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M:\investor\02 Reporting and calculations\03 Financial Highlights (investor.dsv.com)\2019\"/>
    </mc:Choice>
  </mc:AlternateContent>
  <xr:revisionPtr revIDLastSave="0" documentId="13_ncr:1_{870A5C2C-2039-432F-9731-448AEC3BC116}" xr6:coauthVersionLast="44" xr6:coauthVersionMax="44" xr10:uidLastSave="{00000000-0000-0000-0000-000000000000}"/>
  <bookViews>
    <workbookView xWindow="-26580" yWindow="2100" windowWidth="21600" windowHeight="11385" xr2:uid="{00000000-000D-0000-FFFF-FFFF00000000}"/>
  </bookViews>
  <sheets>
    <sheet name="Quarterly KPIs" sheetId="1" r:id="rId1"/>
  </sheets>
  <externalReferences>
    <externalReference r:id="rId2"/>
  </externalReferences>
  <definedNames>
    <definedName name="_Toc108423200" localSheetId="0">'Quarterly KPIs'!$A$1</definedName>
    <definedName name="Act_per_pl">'[1]ACT2001-PL'!$A$2:$N$22</definedName>
    <definedName name="DATO">#REF!</definedName>
    <definedName name="EBIT_ACT_PER">#REF!</definedName>
    <definedName name="EBIT_ACT_YTD">#REF!</definedName>
    <definedName name="EBIT_BUD_PER">#REF!</definedName>
    <definedName name="EBIT_BUD_YTD">#REF!</definedName>
    <definedName name="ebit_tot">#REF!</definedName>
    <definedName name="ER_Periode_0201">#REF!</definedName>
    <definedName name="ER_Periode_0201_B">#REF!</definedName>
    <definedName name="ER_Periode_0202">#REF!</definedName>
    <definedName name="ER_Periode_0202_B">#REF!</definedName>
    <definedName name="ER_Periode_0203">#REF!</definedName>
    <definedName name="ER_Periode_0203_B">#REF!</definedName>
    <definedName name="ER_Periode_0204">#REF!</definedName>
    <definedName name="ER_Periode_0204_B">#REF!</definedName>
    <definedName name="ER_Periode_0205">#REF!</definedName>
    <definedName name="ER_Periode_0205_B">#REF!</definedName>
    <definedName name="ER_Periode_0206">#REF!</definedName>
    <definedName name="ER_Periode_0206_B">#REF!</definedName>
    <definedName name="ER_Periode_0207">#REF!</definedName>
    <definedName name="ER_Periode_0207_B">#REF!</definedName>
    <definedName name="ER_Periode_0208">#REF!</definedName>
    <definedName name="ER_Periode_0208_B">#REF!</definedName>
    <definedName name="ER_Periode_0209">#REF!</definedName>
    <definedName name="ER_Periode_0209_B">#REF!</definedName>
    <definedName name="ER_Periode_0210">#REF!</definedName>
    <definedName name="ER_Periode_0210_B">#REF!</definedName>
    <definedName name="ER_Periode_0211">#REF!</definedName>
    <definedName name="ER_Periode_0211_B">#REF!</definedName>
    <definedName name="ER_Periode_0212">#REF!</definedName>
    <definedName name="ER_Periode_0212_B">#REF!</definedName>
    <definedName name="ER_Periode_0301">#REF!</definedName>
    <definedName name="OMS_ACT_PER">#REF!</definedName>
    <definedName name="OMS_ACT_YTD">#REF!</definedName>
    <definedName name="OMS_BUD_PER">#REF!</definedName>
    <definedName name="OMS_BUD_YTD">#REF!</definedName>
    <definedName name="_xlnm.Print_Area" localSheetId="0">'Quarterly KPIs'!$A$1:$AI$51</definedName>
    <definedName name="RBT_ACT_PER">#REF!</definedName>
    <definedName name="RBT_ACT_YTD">#REF!</definedName>
    <definedName name="RBT_BUD_PER">#REF!</definedName>
    <definedName name="RBT_BUD_YTD">#REF!</definedName>
    <definedName name="Z_232F5C1B_295E_4353_8210_7742D53A75B9_.wvu.Cols" localSheetId="0" hidden="1">'Quarterly KPIs'!#REF!</definedName>
    <definedName name="Z_33A0E7FC_4184_43EB_A877_63261CDB64A7_.wvu.Cols" localSheetId="0" hidden="1">'Quarterly KPIs'!#REF!</definedName>
    <definedName name="Z_3F4A8346_1A12_4EDE_AD62_C6E784438910_.wvu.Cols" localSheetId="0" hidden="1">'Quarterly KPIs'!#REF!</definedName>
    <definedName name="Z_45E6064A_A51B_4032_8175_69143BF15A38_.wvu.Cols" localSheetId="0" hidden="1">'Quarterly KPIs'!#REF!</definedName>
    <definedName name="Z_D980FBAD_5DE7_4F73_BC0D_C23B80450F07_.wvu.Cols" localSheetId="0" hidden="1">'Quarterly KPIs'!#REF!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Frederikke Anna Linde - DSV</author>
  </authors>
  <commentList>
    <comment ref="T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Frederikke Anna Linde - DSV:</t>
        </r>
        <r>
          <rPr>
            <sz val="9"/>
            <color indexed="81"/>
            <rFont val="Tahoma"/>
            <family val="2"/>
          </rPr>
          <t xml:space="preserve">
Please note that minor reclassifications have been made after FY 2016</t>
        </r>
      </text>
    </comment>
  </commentList>
</comments>
</file>

<file path=xl/sharedStrings.xml><?xml version="1.0" encoding="utf-8"?>
<sst xmlns="http://schemas.openxmlformats.org/spreadsheetml/2006/main" count="72" uniqueCount="31">
  <si>
    <t>Financial Highlights - Quarterly Overview*</t>
  </si>
  <si>
    <t>(DKKm)</t>
  </si>
  <si>
    <t>Q1</t>
  </si>
  <si>
    <t>Q2</t>
  </si>
  <si>
    <t>Q3</t>
  </si>
  <si>
    <t>Q4</t>
  </si>
  <si>
    <t>Income statement</t>
  </si>
  <si>
    <t>Gross profit</t>
  </si>
  <si>
    <t>EBIT before special items</t>
  </si>
  <si>
    <t>Net financial expenses</t>
  </si>
  <si>
    <t>Profit before tax</t>
  </si>
  <si>
    <t>Profit for the period</t>
  </si>
  <si>
    <t>Gross margin</t>
  </si>
  <si>
    <t>Operating margin</t>
  </si>
  <si>
    <t>Conversion ratio</t>
  </si>
  <si>
    <t>Balance sheet</t>
  </si>
  <si>
    <t>Net working capital</t>
  </si>
  <si>
    <t>Net interest-bearing debt</t>
  </si>
  <si>
    <t>Cash flows</t>
  </si>
  <si>
    <t>Operating activities</t>
  </si>
  <si>
    <t>Investing activities</t>
  </si>
  <si>
    <t>Free cash flow</t>
  </si>
  <si>
    <t>Segment information</t>
  </si>
  <si>
    <t>Air &amp; Sea</t>
  </si>
  <si>
    <t>Road</t>
  </si>
  <si>
    <t>Solutions</t>
  </si>
  <si>
    <t>-</t>
  </si>
  <si>
    <t xml:space="preserve">Q1 </t>
  </si>
  <si>
    <t>Revenue</t>
  </si>
  <si>
    <t>Special items (net costs)</t>
  </si>
  <si>
    <t>*) For a definition of the financial highlights, please refer to the page 83 of the 2019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</si>
</sst>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0.0"/>
    <numFmt numFmtId="169" formatCode="_([$€-2]* #,##0.00_);_([$€-2]* \(#,##0.00\);_([$€-2]* &quot;-&quot;??_)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color theme="3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</cellStyleXfs>
  <cellXfs count="77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6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167" fontId="3" fillId="0" borderId="0" xfId="1" applyNumberFormat="1" applyFont="1" applyAlignment="1">
      <alignment vertical="center"/>
    </xf>
    <xf numFmtId="167" fontId="5" fillId="2" borderId="1" xfId="2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167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center" wrapText="1"/>
    </xf>
    <xf numFmtId="0" fontId="3" fillId="2" borderId="0" xfId="1" applyFont="1" applyFill="1"/>
    <xf numFmtId="0" fontId="3" fillId="0" borderId="0" xfId="1" applyFont="1" applyFill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6" fillId="0" borderId="0" xfId="1" applyFont="1"/>
    <xf numFmtId="0" fontId="3" fillId="3" borderId="1" xfId="1" applyFont="1" applyFill="1" applyBorder="1" applyAlignment="1">
      <alignment horizontal="right" vertical="center" wrapText="1"/>
    </xf>
    <xf numFmtId="167" fontId="5" fillId="3" borderId="1" xfId="2" applyNumberFormat="1" applyFont="1" applyFill="1" applyBorder="1" applyAlignment="1">
      <alignment horizontal="right" vertical="center" wrapText="1"/>
    </xf>
    <xf numFmtId="167" fontId="5" fillId="2" borderId="0" xfId="2" applyNumberFormat="1" applyFont="1" applyFill="1" applyBorder="1" applyAlignment="1">
      <alignment horizontal="right" vertical="center" wrapText="1"/>
    </xf>
    <xf numFmtId="0" fontId="4" fillId="2" borderId="2" xfId="1" applyFont="1" applyFill="1" applyBorder="1"/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 wrapText="1"/>
    </xf>
    <xf numFmtId="3" fontId="3" fillId="3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166" fontId="3" fillId="3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7" fontId="5" fillId="3" borderId="0" xfId="2" applyNumberFormat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horizontal="right" vertical="top" wrapText="1"/>
    </xf>
    <xf numFmtId="168" fontId="3" fillId="3" borderId="0" xfId="1" applyNumberFormat="1" applyFont="1" applyFill="1" applyBorder="1" applyAlignment="1">
      <alignment horizontal="right" vertical="center" wrapText="1"/>
    </xf>
    <xf numFmtId="168" fontId="3" fillId="2" borderId="0" xfId="1" applyNumberFormat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167" fontId="3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 wrapText="1"/>
    </xf>
    <xf numFmtId="167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top" wrapText="1"/>
    </xf>
    <xf numFmtId="0" fontId="8" fillId="2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top" wrapText="1"/>
    </xf>
    <xf numFmtId="167" fontId="5" fillId="2" borderId="1" xfId="1" applyNumberFormat="1" applyFont="1" applyFill="1" applyBorder="1" applyAlignment="1">
      <alignment vertical="center"/>
    </xf>
    <xf numFmtId="166" fontId="3" fillId="3" borderId="0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top" wrapText="1"/>
    </xf>
    <xf numFmtId="166" fontId="3" fillId="0" borderId="0" xfId="1" applyNumberFormat="1" applyFont="1" applyFill="1" applyBorder="1" applyAlignment="1">
      <alignment horizontal="right" vertical="center" wrapText="1"/>
    </xf>
    <xf numFmtId="167" fontId="5" fillId="0" borderId="0" xfId="2" applyNumberFormat="1" applyFont="1" applyFill="1" applyBorder="1" applyAlignment="1">
      <alignment horizontal="right" vertical="center" wrapText="1"/>
    </xf>
    <xf numFmtId="167" fontId="5" fillId="0" borderId="1" xfId="2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top" wrapText="1"/>
    </xf>
    <xf numFmtId="168" fontId="3" fillId="0" borderId="0" xfId="1" applyNumberFormat="1" applyFont="1" applyFill="1" applyBorder="1" applyAlignment="1">
      <alignment horizontal="right" vertical="center" wrapText="1"/>
    </xf>
    <xf numFmtId="169" fontId="2" fillId="0" borderId="0" xfId="12" applyFont="1"/>
    <xf numFmtId="0" fontId="4" fillId="3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</cellXfs>
  <cellStyles count="13">
    <cellStyle name="Comma 2" xfId="3" xr:uid="{00000000-0005-0000-0000-000000000000}"/>
    <cellStyle name="Normal" xfId="0" builtinId="0"/>
    <cellStyle name="Normal 2" xfId="1" xr:uid="{00000000-0005-0000-0000-000002000000}"/>
    <cellStyle name="Normal 3" xfId="6" xr:uid="{00000000-0005-0000-0000-000003000000}"/>
    <cellStyle name="Normal 36 2" xfId="12" xr:uid="{03C80A7C-18C3-45B5-A068-EA29FB1A0E75}"/>
    <cellStyle name="Normal 4" xfId="7" xr:uid="{00000000-0005-0000-0000-000004000000}"/>
    <cellStyle name="Normal 5" xfId="8" xr:uid="{00000000-0005-0000-0000-000005000000}"/>
    <cellStyle name="Normal 6" xfId="9" xr:uid="{00000000-0005-0000-0000-000006000000}"/>
    <cellStyle name="Normal 7" xfId="10" xr:uid="{00000000-0005-0000-0000-000007000000}"/>
    <cellStyle name="Normal 8" xfId="11" xr:uid="{00000000-0005-0000-0000-000008000000}"/>
    <cellStyle name="Percent 2" xfId="2" xr:uid="{00000000-0005-0000-0000-000009000000}"/>
    <cellStyle name="Percent 2 2" xfId="5" xr:uid="{00000000-0005-0000-0000-00000A000000}"/>
    <cellStyle name="Percent 3" xfId="4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DSV Theme">
  <a:themeElements>
    <a:clrScheme name="DSV Color scheeme">
      <a:dk1>
        <a:sysClr val="windowText" lastClr="000000"/>
      </a:dk1>
      <a:lt1>
        <a:sysClr val="window" lastClr="FFFFFF"/>
      </a:lt1>
      <a:dk2>
        <a:srgbClr val="002664"/>
      </a:dk2>
      <a:lt2>
        <a:srgbClr val="D1D4D3"/>
      </a:lt2>
      <a:accent1>
        <a:srgbClr val="002664"/>
      </a:accent1>
      <a:accent2>
        <a:srgbClr val="739ABC"/>
      </a:accent2>
      <a:accent3>
        <a:srgbClr val="69BE28"/>
      </a:accent3>
      <a:accent4>
        <a:srgbClr val="FECB00"/>
      </a:accent4>
      <a:accent5>
        <a:srgbClr val="FF6E00"/>
      </a:accent5>
      <a:accent6>
        <a:srgbClr val="5E6A71"/>
      </a:accent6>
      <a:hlink>
        <a:srgbClr val="002664"/>
      </a:hlink>
      <a:folHlink>
        <a:srgbClr val="5E6A71"/>
      </a:folHlink>
    </a:clrScheme>
    <a:fontScheme name="DSV Fonts Internally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9"/>
  <sheetViews>
    <sheetView showGridLines="0" tabSelected="1" zoomScaleNormal="100" workbookViewId="0"/>
  </sheetViews>
  <sheetFormatPr defaultColWidth="9.140625" defaultRowHeight="11.25" customHeight="1" zeroHeight="1" outlineLevelCol="1" x14ac:dyDescent="0.2"/>
  <cols>
    <col min="1" max="1" width="29.5703125" style="1" customWidth="1"/>
    <col min="2" max="5" width="9.140625" style="1" customWidth="1"/>
    <col min="6" max="6" width="1.7109375" style="2" customWidth="1"/>
    <col min="7" max="10" width="9.140625" style="2" customWidth="1"/>
    <col min="11" max="11" width="1.7109375" style="2" customWidth="1"/>
    <col min="12" max="12" width="9.140625" style="2" customWidth="1"/>
    <col min="13" max="14" width="9.140625" style="1" customWidth="1"/>
    <col min="15" max="15" width="9.140625" style="2" customWidth="1"/>
    <col min="16" max="16" width="1.85546875" style="2" customWidth="1"/>
    <col min="17" max="19" width="9.140625" style="1" customWidth="1"/>
    <col min="20" max="20" width="9.140625" style="2" customWidth="1"/>
    <col min="21" max="21" width="1.85546875" style="1" customWidth="1"/>
    <col min="22" max="24" width="9.140625" style="1" customWidth="1"/>
    <col min="25" max="25" width="9.140625" style="2" customWidth="1"/>
    <col min="26" max="26" width="1.85546875" style="1" customWidth="1"/>
    <col min="27" max="28" width="9.140625" style="1" hidden="1" customWidth="1" outlineLevel="1"/>
    <col min="29" max="30" width="9.140625" style="2" hidden="1" customWidth="1" outlineLevel="1"/>
    <col min="31" max="31" width="1.85546875" style="1" hidden="1" customWidth="1" outlineLevel="1"/>
    <col min="32" max="33" width="9.140625" style="1" hidden="1" customWidth="1" outlineLevel="1"/>
    <col min="34" max="35" width="9.140625" style="2" hidden="1" customWidth="1" outlineLevel="1"/>
    <col min="36" max="36" width="1.140625" style="1" customWidth="1" collapsed="1"/>
    <col min="37" max="16384" width="9.140625" style="1"/>
  </cols>
  <sheetData>
    <row r="1" spans="1:36" ht="18" x14ac:dyDescent="0.25">
      <c r="A1" s="19" t="s">
        <v>0</v>
      </c>
    </row>
    <row r="2" spans="1:36" x14ac:dyDescent="0.2">
      <c r="A2" s="1" t="s">
        <v>1</v>
      </c>
    </row>
    <row r="3" spans="1:36" x14ac:dyDescent="0.2">
      <c r="A3" s="23"/>
      <c r="B3" s="74">
        <v>2019</v>
      </c>
      <c r="C3" s="74"/>
      <c r="D3" s="74"/>
      <c r="E3" s="74"/>
      <c r="F3" s="59"/>
      <c r="G3" s="76">
        <v>2018</v>
      </c>
      <c r="H3" s="76"/>
      <c r="I3" s="76"/>
      <c r="J3" s="76"/>
      <c r="K3" s="59"/>
      <c r="L3" s="75">
        <v>2017</v>
      </c>
      <c r="M3" s="75"/>
      <c r="N3" s="75"/>
      <c r="O3" s="75"/>
      <c r="P3" s="23"/>
      <c r="Q3" s="75">
        <v>2016</v>
      </c>
      <c r="R3" s="75"/>
      <c r="S3" s="75"/>
      <c r="T3" s="75"/>
      <c r="U3" s="23"/>
      <c r="V3" s="75">
        <v>2015</v>
      </c>
      <c r="W3" s="75"/>
      <c r="X3" s="75"/>
      <c r="Y3" s="75"/>
      <c r="Z3" s="23"/>
      <c r="AA3" s="75">
        <v>2014</v>
      </c>
      <c r="AB3" s="75"/>
      <c r="AC3" s="75"/>
      <c r="AD3" s="75"/>
      <c r="AE3" s="23"/>
      <c r="AF3" s="75">
        <v>2013</v>
      </c>
      <c r="AG3" s="75"/>
      <c r="AH3" s="75"/>
      <c r="AI3" s="75"/>
      <c r="AJ3" s="3"/>
    </row>
    <row r="4" spans="1:36" s="4" customFormat="1" ht="12.75" customHeight="1" x14ac:dyDescent="0.2">
      <c r="A4" s="24"/>
      <c r="B4" s="20" t="s">
        <v>27</v>
      </c>
      <c r="C4" s="20" t="s">
        <v>3</v>
      </c>
      <c r="D4" s="20" t="s">
        <v>4</v>
      </c>
      <c r="E4" s="20" t="s">
        <v>5</v>
      </c>
      <c r="F4" s="60"/>
      <c r="G4" s="60" t="s">
        <v>27</v>
      </c>
      <c r="H4" s="60" t="s">
        <v>3</v>
      </c>
      <c r="I4" s="60" t="s">
        <v>4</v>
      </c>
      <c r="J4" s="60" t="s">
        <v>5</v>
      </c>
      <c r="K4" s="60"/>
      <c r="L4" s="61" t="s">
        <v>2</v>
      </c>
      <c r="M4" s="58" t="s">
        <v>3</v>
      </c>
      <c r="N4" s="58" t="s">
        <v>4</v>
      </c>
      <c r="O4" s="58" t="s">
        <v>5</v>
      </c>
      <c r="P4" s="24"/>
      <c r="Q4" s="25" t="s">
        <v>2</v>
      </c>
      <c r="R4" s="25" t="s">
        <v>3</v>
      </c>
      <c r="S4" s="25" t="s">
        <v>4</v>
      </c>
      <c r="T4" s="25" t="s">
        <v>5</v>
      </c>
      <c r="U4" s="24"/>
      <c r="V4" s="25" t="s">
        <v>2</v>
      </c>
      <c r="W4" s="25" t="s">
        <v>3</v>
      </c>
      <c r="X4" s="25" t="s">
        <v>4</v>
      </c>
      <c r="Y4" s="25" t="s">
        <v>5</v>
      </c>
      <c r="Z4" s="24"/>
      <c r="AA4" s="25" t="s">
        <v>2</v>
      </c>
      <c r="AB4" s="25" t="s">
        <v>3</v>
      </c>
      <c r="AC4" s="25" t="s">
        <v>4</v>
      </c>
      <c r="AD4" s="25" t="s">
        <v>5</v>
      </c>
      <c r="AE4" s="24"/>
      <c r="AF4" s="25" t="s">
        <v>2</v>
      </c>
      <c r="AG4" s="25" t="s">
        <v>3</v>
      </c>
      <c r="AH4" s="25" t="s">
        <v>4</v>
      </c>
      <c r="AI4" s="25" t="s">
        <v>5</v>
      </c>
    </row>
    <row r="5" spans="1:36" s="5" customFormat="1" ht="15" customHeight="1" x14ac:dyDescent="0.2">
      <c r="A5" s="52" t="s">
        <v>6</v>
      </c>
      <c r="B5" s="53"/>
      <c r="C5" s="53"/>
      <c r="D5" s="53"/>
      <c r="E5" s="53"/>
      <c r="F5" s="62"/>
      <c r="G5" s="62"/>
      <c r="H5" s="62"/>
      <c r="I5" s="62"/>
      <c r="J5" s="62"/>
      <c r="K5" s="62"/>
      <c r="L5" s="63"/>
      <c r="M5" s="40"/>
      <c r="N5" s="40"/>
      <c r="O5" s="40"/>
      <c r="P5" s="40"/>
      <c r="Q5" s="38"/>
      <c r="R5" s="38"/>
      <c r="S5" s="39"/>
      <c r="T5" s="39"/>
      <c r="U5" s="40"/>
      <c r="V5" s="38"/>
      <c r="W5" s="38"/>
      <c r="X5" s="39"/>
      <c r="Y5" s="39"/>
      <c r="Z5" s="40"/>
      <c r="AA5" s="38"/>
      <c r="AB5" s="38"/>
      <c r="AC5" s="39"/>
      <c r="AD5" s="39"/>
      <c r="AE5" s="40"/>
      <c r="AF5" s="38"/>
      <c r="AG5" s="38"/>
      <c r="AH5" s="39"/>
      <c r="AI5" s="39"/>
    </row>
    <row r="6" spans="1:36" s="4" customFormat="1" ht="12" customHeight="1" x14ac:dyDescent="0.2">
      <c r="A6" s="41" t="s">
        <v>28</v>
      </c>
      <c r="B6" s="28">
        <v>19979</v>
      </c>
      <c r="C6" s="28">
        <v>20079</v>
      </c>
      <c r="D6" s="28">
        <v>24521</v>
      </c>
      <c r="E6" s="28">
        <v>30122</v>
      </c>
      <c r="F6" s="64"/>
      <c r="G6" s="64">
        <v>18380</v>
      </c>
      <c r="H6" s="64">
        <v>19491</v>
      </c>
      <c r="I6" s="64">
        <v>20237</v>
      </c>
      <c r="J6" s="64">
        <v>20945</v>
      </c>
      <c r="K6" s="64"/>
      <c r="L6" s="64">
        <v>18223</v>
      </c>
      <c r="M6" s="29">
        <v>18924</v>
      </c>
      <c r="N6" s="29">
        <v>18735</v>
      </c>
      <c r="O6" s="29">
        <v>19019</v>
      </c>
      <c r="P6" s="26"/>
      <c r="Q6" s="29">
        <v>15319</v>
      </c>
      <c r="R6" s="29">
        <v>17606</v>
      </c>
      <c r="S6" s="29">
        <v>17205</v>
      </c>
      <c r="T6" s="29">
        <v>17617</v>
      </c>
      <c r="U6" s="26"/>
      <c r="V6" s="29">
        <v>12601</v>
      </c>
      <c r="W6" s="29">
        <v>13127</v>
      </c>
      <c r="X6" s="29">
        <v>12535</v>
      </c>
      <c r="Y6" s="29">
        <v>12606</v>
      </c>
      <c r="Z6" s="26"/>
      <c r="AA6" s="29">
        <v>11602</v>
      </c>
      <c r="AB6" s="29">
        <v>12162</v>
      </c>
      <c r="AC6" s="29">
        <v>12279</v>
      </c>
      <c r="AD6" s="29">
        <v>12539</v>
      </c>
      <c r="AE6" s="26"/>
      <c r="AF6" s="29">
        <v>10981</v>
      </c>
      <c r="AG6" s="29">
        <v>11406</v>
      </c>
      <c r="AH6" s="29">
        <v>11466</v>
      </c>
      <c r="AI6" s="29">
        <v>11857</v>
      </c>
    </row>
    <row r="7" spans="1:36" s="4" customFormat="1" ht="12" customHeight="1" x14ac:dyDescent="0.2">
      <c r="A7" s="41" t="s">
        <v>7</v>
      </c>
      <c r="B7" s="28">
        <v>5114</v>
      </c>
      <c r="C7" s="28">
        <v>5285</v>
      </c>
      <c r="D7" s="28">
        <v>6271</v>
      </c>
      <c r="E7" s="28">
        <v>7084</v>
      </c>
      <c r="F7" s="64"/>
      <c r="G7" s="64">
        <v>4120</v>
      </c>
      <c r="H7" s="64">
        <v>4450</v>
      </c>
      <c r="I7" s="64">
        <v>4472</v>
      </c>
      <c r="J7" s="64">
        <v>4447</v>
      </c>
      <c r="K7" s="64"/>
      <c r="L7" s="64">
        <v>4220</v>
      </c>
      <c r="M7" s="29">
        <v>4217</v>
      </c>
      <c r="N7" s="29">
        <v>4114</v>
      </c>
      <c r="O7" s="29">
        <v>4054</v>
      </c>
      <c r="P7" s="26"/>
      <c r="Q7" s="29">
        <v>3607</v>
      </c>
      <c r="R7" s="29">
        <v>4214</v>
      </c>
      <c r="S7" s="29">
        <v>4019</v>
      </c>
      <c r="T7" s="29">
        <v>3998</v>
      </c>
      <c r="U7" s="26"/>
      <c r="V7" s="29">
        <v>2682</v>
      </c>
      <c r="W7" s="29">
        <v>2887</v>
      </c>
      <c r="X7" s="29">
        <v>2802</v>
      </c>
      <c r="Y7" s="29">
        <v>2830</v>
      </c>
      <c r="Z7" s="26"/>
      <c r="AA7" s="29">
        <v>2465</v>
      </c>
      <c r="AB7" s="29">
        <v>2608</v>
      </c>
      <c r="AC7" s="29">
        <v>2609</v>
      </c>
      <c r="AD7" s="29">
        <v>2615</v>
      </c>
      <c r="AE7" s="26"/>
      <c r="AF7" s="29">
        <v>2404</v>
      </c>
      <c r="AG7" s="29">
        <v>2553</v>
      </c>
      <c r="AH7" s="29">
        <v>2522</v>
      </c>
      <c r="AI7" s="29">
        <v>2526</v>
      </c>
    </row>
    <row r="8" spans="1:36" s="4" customFormat="1" ht="12" customHeight="1" x14ac:dyDescent="0.2">
      <c r="A8" s="41" t="s">
        <v>8</v>
      </c>
      <c r="B8" s="28">
        <v>1454</v>
      </c>
      <c r="C8" s="28">
        <v>1631</v>
      </c>
      <c r="D8" s="28">
        <v>1785</v>
      </c>
      <c r="E8" s="28">
        <v>1784</v>
      </c>
      <c r="F8" s="64"/>
      <c r="G8" s="64">
        <v>1156</v>
      </c>
      <c r="H8" s="64">
        <v>1449</v>
      </c>
      <c r="I8" s="64">
        <v>1507</v>
      </c>
      <c r="J8" s="64">
        <v>1338</v>
      </c>
      <c r="K8" s="64"/>
      <c r="L8" s="64">
        <v>1129</v>
      </c>
      <c r="M8" s="29">
        <v>1240</v>
      </c>
      <c r="N8" s="29">
        <v>1313</v>
      </c>
      <c r="O8" s="29">
        <v>1196</v>
      </c>
      <c r="P8" s="26"/>
      <c r="Q8" s="29">
        <v>643</v>
      </c>
      <c r="R8" s="29">
        <v>900</v>
      </c>
      <c r="S8" s="29">
        <v>1003</v>
      </c>
      <c r="T8" s="29">
        <v>929</v>
      </c>
      <c r="U8" s="26"/>
      <c r="V8" s="29">
        <v>641</v>
      </c>
      <c r="W8" s="29">
        <v>809</v>
      </c>
      <c r="X8" s="29">
        <v>851</v>
      </c>
      <c r="Y8" s="29">
        <v>749</v>
      </c>
      <c r="Z8" s="26"/>
      <c r="AA8" s="29">
        <v>546</v>
      </c>
      <c r="AB8" s="29">
        <v>701</v>
      </c>
      <c r="AC8" s="29">
        <v>728</v>
      </c>
      <c r="AD8" s="29">
        <v>649</v>
      </c>
      <c r="AE8" s="26"/>
      <c r="AF8" s="29">
        <v>509</v>
      </c>
      <c r="AG8" s="29">
        <v>680</v>
      </c>
      <c r="AH8" s="29">
        <v>691</v>
      </c>
      <c r="AI8" s="29">
        <v>672</v>
      </c>
    </row>
    <row r="9" spans="1:36" s="4" customFormat="1" ht="12" customHeight="1" x14ac:dyDescent="0.2">
      <c r="A9" s="41" t="s">
        <v>29</v>
      </c>
      <c r="B9" s="30"/>
      <c r="C9" s="30">
        <v>19</v>
      </c>
      <c r="D9" s="30">
        <v>172</v>
      </c>
      <c r="E9" s="30">
        <v>609</v>
      </c>
      <c r="F9" s="65"/>
      <c r="G9" s="65">
        <v>0</v>
      </c>
      <c r="H9" s="65">
        <v>0</v>
      </c>
      <c r="I9" s="65">
        <v>0</v>
      </c>
      <c r="J9" s="65">
        <v>0</v>
      </c>
      <c r="K9" s="65"/>
      <c r="L9" s="65">
        <v>160</v>
      </c>
      <c r="M9" s="35">
        <v>88</v>
      </c>
      <c r="N9" s="35">
        <v>123</v>
      </c>
      <c r="O9" s="35">
        <v>154</v>
      </c>
      <c r="P9" s="31"/>
      <c r="Q9" s="35">
        <v>370</v>
      </c>
      <c r="R9" s="35">
        <v>341</v>
      </c>
      <c r="S9" s="35">
        <v>155</v>
      </c>
      <c r="T9" s="35">
        <v>136</v>
      </c>
      <c r="U9" s="31"/>
      <c r="V9" s="35">
        <v>0</v>
      </c>
      <c r="W9" s="35">
        <v>0</v>
      </c>
      <c r="X9" s="35">
        <v>0</v>
      </c>
      <c r="Y9" s="35">
        <v>58</v>
      </c>
      <c r="Z9" s="31"/>
      <c r="AA9" s="35">
        <v>-300</v>
      </c>
      <c r="AB9" s="35" t="s">
        <v>26</v>
      </c>
      <c r="AC9" s="35">
        <v>0</v>
      </c>
      <c r="AD9" s="35">
        <v>-4</v>
      </c>
      <c r="AE9" s="31"/>
      <c r="AF9" s="31">
        <v>-2</v>
      </c>
      <c r="AG9" s="31">
        <v>-23</v>
      </c>
      <c r="AH9" s="31">
        <v>-42</v>
      </c>
      <c r="AI9" s="31">
        <v>-62</v>
      </c>
      <c r="AJ9" s="7"/>
    </row>
    <row r="10" spans="1:36" s="4" customFormat="1" ht="12" customHeight="1" x14ac:dyDescent="0.2">
      <c r="A10" s="41" t="s">
        <v>9</v>
      </c>
      <c r="B10" s="57">
        <v>173</v>
      </c>
      <c r="C10" s="57">
        <v>149</v>
      </c>
      <c r="D10" s="57">
        <f>102+96-85</f>
        <v>113</v>
      </c>
      <c r="E10" s="28">
        <v>423</v>
      </c>
      <c r="F10" s="66"/>
      <c r="G10" s="66">
        <v>155</v>
      </c>
      <c r="H10" s="66">
        <v>-120</v>
      </c>
      <c r="I10" s="66">
        <v>94</v>
      </c>
      <c r="J10" s="66">
        <v>120</v>
      </c>
      <c r="K10" s="66"/>
      <c r="L10" s="64">
        <v>94</v>
      </c>
      <c r="M10" s="29">
        <v>182</v>
      </c>
      <c r="N10" s="29">
        <v>149</v>
      </c>
      <c r="O10" s="29">
        <v>131</v>
      </c>
      <c r="P10" s="26"/>
      <c r="Q10" s="29">
        <v>-46</v>
      </c>
      <c r="R10" s="29">
        <v>104</v>
      </c>
      <c r="S10" s="29">
        <v>85</v>
      </c>
      <c r="T10" s="29">
        <v>41</v>
      </c>
      <c r="U10" s="26"/>
      <c r="V10" s="29">
        <v>72</v>
      </c>
      <c r="W10" s="29">
        <v>99</v>
      </c>
      <c r="X10" s="29">
        <v>78</v>
      </c>
      <c r="Y10" s="29">
        <v>54</v>
      </c>
      <c r="Z10" s="26"/>
      <c r="AA10" s="29">
        <v>85</v>
      </c>
      <c r="AB10" s="29">
        <v>75</v>
      </c>
      <c r="AC10" s="29">
        <v>75</v>
      </c>
      <c r="AD10" s="29">
        <v>71</v>
      </c>
      <c r="AE10" s="26"/>
      <c r="AF10" s="29">
        <v>69</v>
      </c>
      <c r="AG10" s="29">
        <v>81</v>
      </c>
      <c r="AH10" s="29">
        <v>79</v>
      </c>
      <c r="AI10" s="29">
        <v>69</v>
      </c>
    </row>
    <row r="11" spans="1:36" s="4" customFormat="1" ht="12" customHeight="1" x14ac:dyDescent="0.2">
      <c r="A11" s="41" t="s">
        <v>10</v>
      </c>
      <c r="B11" s="28">
        <v>1281</v>
      </c>
      <c r="C11" s="28">
        <v>1463</v>
      </c>
      <c r="D11" s="28">
        <v>1500</v>
      </c>
      <c r="E11" s="28">
        <v>752</v>
      </c>
      <c r="F11" s="64"/>
      <c r="G11" s="64">
        <v>1001</v>
      </c>
      <c r="H11" s="64">
        <v>1569</v>
      </c>
      <c r="I11" s="64">
        <v>1413</v>
      </c>
      <c r="J11" s="64">
        <v>1218</v>
      </c>
      <c r="K11" s="64"/>
      <c r="L11" s="64">
        <v>875</v>
      </c>
      <c r="M11" s="29">
        <v>970</v>
      </c>
      <c r="N11" s="29">
        <v>1041</v>
      </c>
      <c r="O11" s="29">
        <v>911</v>
      </c>
      <c r="P11" s="26"/>
      <c r="Q11" s="29">
        <v>319</v>
      </c>
      <c r="R11" s="29">
        <v>455</v>
      </c>
      <c r="S11" s="29">
        <v>763</v>
      </c>
      <c r="T11" s="29">
        <v>752</v>
      </c>
      <c r="U11" s="26"/>
      <c r="V11" s="29">
        <v>569</v>
      </c>
      <c r="W11" s="29">
        <v>710</v>
      </c>
      <c r="X11" s="29">
        <v>773</v>
      </c>
      <c r="Y11" s="29">
        <v>637</v>
      </c>
      <c r="Z11" s="26"/>
      <c r="AA11" s="29">
        <v>161</v>
      </c>
      <c r="AB11" s="29">
        <v>626</v>
      </c>
      <c r="AC11" s="29">
        <v>653</v>
      </c>
      <c r="AD11" s="29">
        <v>574</v>
      </c>
      <c r="AE11" s="26"/>
      <c r="AF11" s="29">
        <v>438</v>
      </c>
      <c r="AG11" s="29">
        <v>576</v>
      </c>
      <c r="AH11" s="29">
        <v>570</v>
      </c>
      <c r="AI11" s="29">
        <v>541</v>
      </c>
    </row>
    <row r="12" spans="1:36" s="4" customFormat="1" ht="12" customHeight="1" x14ac:dyDescent="0.2">
      <c r="A12" s="41" t="s">
        <v>11</v>
      </c>
      <c r="B12" s="28">
        <v>963</v>
      </c>
      <c r="C12" s="28">
        <v>1149</v>
      </c>
      <c r="D12" s="28">
        <v>1149</v>
      </c>
      <c r="E12" s="28">
        <v>445</v>
      </c>
      <c r="F12" s="64"/>
      <c r="G12" s="64">
        <v>769</v>
      </c>
      <c r="H12" s="64">
        <v>1187</v>
      </c>
      <c r="I12" s="64">
        <v>1104</v>
      </c>
      <c r="J12" s="64">
        <v>928</v>
      </c>
      <c r="K12" s="64"/>
      <c r="L12" s="64">
        <v>669</v>
      </c>
      <c r="M12" s="29">
        <v>742</v>
      </c>
      <c r="N12" s="29">
        <v>826</v>
      </c>
      <c r="O12" s="29">
        <v>775</v>
      </c>
      <c r="P12" s="26"/>
      <c r="Q12" s="29">
        <v>233</v>
      </c>
      <c r="R12" s="29">
        <v>333</v>
      </c>
      <c r="S12" s="29">
        <v>552</v>
      </c>
      <c r="T12" s="29">
        <v>560</v>
      </c>
      <c r="U12" s="26"/>
      <c r="V12" s="29">
        <v>427</v>
      </c>
      <c r="W12" s="29">
        <v>533</v>
      </c>
      <c r="X12" s="29">
        <v>578</v>
      </c>
      <c r="Y12" s="29">
        <v>520</v>
      </c>
      <c r="Z12" s="26"/>
      <c r="AA12" s="29">
        <v>119</v>
      </c>
      <c r="AB12" s="29">
        <v>464</v>
      </c>
      <c r="AC12" s="29">
        <v>483</v>
      </c>
      <c r="AD12" s="29">
        <v>425</v>
      </c>
      <c r="AE12" s="26"/>
      <c r="AF12" s="29">
        <v>321</v>
      </c>
      <c r="AG12" s="29">
        <v>417</v>
      </c>
      <c r="AH12" s="29">
        <v>428</v>
      </c>
      <c r="AI12" s="29">
        <v>405</v>
      </c>
    </row>
    <row r="13" spans="1:36" s="4" customFormat="1" ht="12" customHeight="1" x14ac:dyDescent="0.2">
      <c r="A13" s="42" t="s">
        <v>12</v>
      </c>
      <c r="B13" s="32">
        <v>0.25596876720556583</v>
      </c>
      <c r="C13" s="32">
        <v>0.26300000000000001</v>
      </c>
      <c r="D13" s="32">
        <v>0.25600000000000001</v>
      </c>
      <c r="E13" s="32">
        <v>0.23499999999999999</v>
      </c>
      <c r="F13" s="67"/>
      <c r="G13" s="67">
        <v>0.224</v>
      </c>
      <c r="H13" s="67">
        <v>0.22800000000000001</v>
      </c>
      <c r="I13" s="67">
        <v>0.221</v>
      </c>
      <c r="J13" s="67">
        <v>0.21199999999999999</v>
      </c>
      <c r="K13" s="67"/>
      <c r="L13" s="67">
        <v>0.23200000000000001</v>
      </c>
      <c r="M13" s="22">
        <v>0.223</v>
      </c>
      <c r="N13" s="22">
        <v>0.22</v>
      </c>
      <c r="O13" s="22">
        <v>0.21299999999999999</v>
      </c>
      <c r="P13" s="43"/>
      <c r="Q13" s="22">
        <v>0.23499999999999999</v>
      </c>
      <c r="R13" s="22">
        <v>0.23899999999999999</v>
      </c>
      <c r="S13" s="22">
        <v>0.23400000000000001</v>
      </c>
      <c r="T13" s="22">
        <v>0.22700000000000001</v>
      </c>
      <c r="U13" s="43"/>
      <c r="V13" s="22">
        <v>0.21299999999999999</v>
      </c>
      <c r="W13" s="22">
        <v>0.22</v>
      </c>
      <c r="X13" s="22">
        <v>0.224</v>
      </c>
      <c r="Y13" s="22">
        <v>0.224</v>
      </c>
      <c r="Z13" s="43"/>
      <c r="AA13" s="22">
        <v>0.21199999999999999</v>
      </c>
      <c r="AB13" s="22">
        <v>0.214</v>
      </c>
      <c r="AC13" s="22">
        <v>0.21199999999999999</v>
      </c>
      <c r="AD13" s="22">
        <v>0.20899999999999999</v>
      </c>
      <c r="AE13" s="43"/>
      <c r="AF13" s="22">
        <v>0.219</v>
      </c>
      <c r="AG13" s="22">
        <v>0.224</v>
      </c>
      <c r="AH13" s="22">
        <v>0.22</v>
      </c>
      <c r="AI13" s="22">
        <v>0.21299999999999999</v>
      </c>
      <c r="AJ13" s="8"/>
    </row>
    <row r="14" spans="1:36" s="4" customFormat="1" ht="12" customHeight="1" x14ac:dyDescent="0.2">
      <c r="A14" s="42" t="s">
        <v>13</v>
      </c>
      <c r="B14" s="32">
        <v>7.2776415235997802E-2</v>
      </c>
      <c r="C14" s="32">
        <v>8.1000000000000003E-2</v>
      </c>
      <c r="D14" s="32">
        <v>7.2999999999999995E-2</v>
      </c>
      <c r="E14" s="32">
        <v>5.8999999999999997E-2</v>
      </c>
      <c r="F14" s="67"/>
      <c r="G14" s="67">
        <v>6.3E-2</v>
      </c>
      <c r="H14" s="67">
        <v>7.3999999999999996E-2</v>
      </c>
      <c r="I14" s="67">
        <v>7.3999999999999996E-2</v>
      </c>
      <c r="J14" s="67">
        <v>6.4000000000000001E-2</v>
      </c>
      <c r="K14" s="67"/>
      <c r="L14" s="67">
        <v>6.2E-2</v>
      </c>
      <c r="M14" s="22">
        <v>6.6000000000000003E-2</v>
      </c>
      <c r="N14" s="22">
        <v>7.0000000000000007E-2</v>
      </c>
      <c r="O14" s="22">
        <v>6.3E-2</v>
      </c>
      <c r="P14" s="43"/>
      <c r="Q14" s="22">
        <v>4.2000000000000003E-2</v>
      </c>
      <c r="R14" s="22">
        <v>5.0999999999999997E-2</v>
      </c>
      <c r="S14" s="22">
        <v>5.8000000000000003E-2</v>
      </c>
      <c r="T14" s="22">
        <v>5.2999999999999999E-2</v>
      </c>
      <c r="U14" s="43"/>
      <c r="V14" s="22">
        <v>5.0999999999999997E-2</v>
      </c>
      <c r="W14" s="22">
        <v>6.2E-2</v>
      </c>
      <c r="X14" s="22">
        <v>6.8000000000000005E-2</v>
      </c>
      <c r="Y14" s="22">
        <v>5.8999999999999997E-2</v>
      </c>
      <c r="Z14" s="43"/>
      <c r="AA14" s="22">
        <v>4.7E-2</v>
      </c>
      <c r="AB14" s="22">
        <v>5.8000000000000003E-2</v>
      </c>
      <c r="AC14" s="22">
        <v>5.8999999999999997E-2</v>
      </c>
      <c r="AD14" s="22">
        <v>5.1999999999999998E-2</v>
      </c>
      <c r="AE14" s="43"/>
      <c r="AF14" s="22">
        <v>4.5999999999999999E-2</v>
      </c>
      <c r="AG14" s="22">
        <v>0.06</v>
      </c>
      <c r="AH14" s="22">
        <v>0.06</v>
      </c>
      <c r="AI14" s="22">
        <v>5.7000000000000002E-2</v>
      </c>
      <c r="AJ14" s="8"/>
    </row>
    <row r="15" spans="1:36" s="4" customFormat="1" ht="12" customHeight="1" x14ac:dyDescent="0.2">
      <c r="A15" s="47" t="s">
        <v>14</v>
      </c>
      <c r="B15" s="21">
        <v>0.28431755964020339</v>
      </c>
      <c r="C15" s="21">
        <v>0.309</v>
      </c>
      <c r="D15" s="21">
        <v>0.28499999999999998</v>
      </c>
      <c r="E15" s="21">
        <v>0.252</v>
      </c>
      <c r="F15" s="68"/>
      <c r="G15" s="68">
        <v>0.28100000000000003</v>
      </c>
      <c r="H15" s="68">
        <v>0.32600000000000001</v>
      </c>
      <c r="I15" s="68">
        <v>0.33700000000000002</v>
      </c>
      <c r="J15" s="68">
        <v>0.30099999999999999</v>
      </c>
      <c r="K15" s="68"/>
      <c r="L15" s="68">
        <v>0.26800000000000002</v>
      </c>
      <c r="M15" s="9">
        <v>0.29399999999999998</v>
      </c>
      <c r="N15" s="9">
        <v>0.31900000000000001</v>
      </c>
      <c r="O15" s="9">
        <v>0.29499999999999998</v>
      </c>
      <c r="P15" s="48"/>
      <c r="Q15" s="9">
        <v>0.17799999999999999</v>
      </c>
      <c r="R15" s="9">
        <v>0.214</v>
      </c>
      <c r="S15" s="9">
        <v>0.25</v>
      </c>
      <c r="T15" s="9">
        <v>0.23200000000000001</v>
      </c>
      <c r="U15" s="48"/>
      <c r="V15" s="9">
        <v>0.23899999999999999</v>
      </c>
      <c r="W15" s="9">
        <v>0.28000000000000003</v>
      </c>
      <c r="X15" s="9">
        <v>0.30399999999999999</v>
      </c>
      <c r="Y15" s="9">
        <v>0.26500000000000001</v>
      </c>
      <c r="Z15" s="48"/>
      <c r="AA15" s="9">
        <v>0.222</v>
      </c>
      <c r="AB15" s="9">
        <v>0.26900000000000002</v>
      </c>
      <c r="AC15" s="9">
        <v>0.27900000000000003</v>
      </c>
      <c r="AD15" s="9">
        <v>0.248</v>
      </c>
      <c r="AE15" s="48"/>
      <c r="AF15" s="9">
        <v>0.21199999999999999</v>
      </c>
      <c r="AG15" s="9">
        <v>0.26600000000000001</v>
      </c>
      <c r="AH15" s="9">
        <v>0.27400000000000002</v>
      </c>
      <c r="AI15" s="9">
        <v>0.26600000000000001</v>
      </c>
      <c r="AJ15" s="8"/>
    </row>
    <row r="16" spans="1:36" s="4" customFormat="1" ht="9" customHeight="1" x14ac:dyDescent="0.2">
      <c r="A16" s="42"/>
      <c r="B16" s="32"/>
      <c r="C16" s="32"/>
      <c r="D16" s="32"/>
      <c r="E16" s="32"/>
      <c r="F16" s="67"/>
      <c r="G16" s="67"/>
      <c r="H16" s="67"/>
      <c r="I16" s="67"/>
      <c r="J16" s="67"/>
      <c r="K16" s="67"/>
      <c r="L16" s="67"/>
      <c r="M16" s="22"/>
      <c r="N16" s="22"/>
      <c r="O16" s="22"/>
      <c r="P16" s="43"/>
      <c r="Q16" s="22"/>
      <c r="R16" s="22"/>
      <c r="S16" s="22"/>
      <c r="T16" s="22"/>
      <c r="U16" s="43"/>
      <c r="V16" s="22"/>
      <c r="W16" s="22"/>
      <c r="X16" s="22"/>
      <c r="Y16" s="22"/>
      <c r="Z16" s="43"/>
      <c r="AA16" s="22"/>
      <c r="AB16" s="22"/>
      <c r="AC16" s="22"/>
      <c r="AD16" s="22"/>
      <c r="AE16" s="43"/>
      <c r="AF16" s="22"/>
      <c r="AG16" s="22"/>
      <c r="AH16" s="22"/>
      <c r="AI16" s="22"/>
      <c r="AJ16" s="8"/>
    </row>
    <row r="17" spans="1:36" s="4" customFormat="1" ht="15" customHeight="1" x14ac:dyDescent="0.2">
      <c r="A17" s="52" t="s">
        <v>15</v>
      </c>
      <c r="B17" s="33"/>
      <c r="C17" s="33"/>
      <c r="D17" s="33"/>
      <c r="E17" s="33"/>
      <c r="F17" s="69"/>
      <c r="G17" s="69"/>
      <c r="H17" s="69"/>
      <c r="I17" s="69"/>
      <c r="J17" s="69"/>
      <c r="K17" s="69"/>
      <c r="L17" s="69"/>
      <c r="M17" s="34"/>
      <c r="N17" s="34"/>
      <c r="O17" s="34"/>
      <c r="P17" s="26"/>
      <c r="Q17" s="34"/>
      <c r="R17" s="34"/>
      <c r="S17" s="34"/>
      <c r="T17" s="34"/>
      <c r="U17" s="26"/>
      <c r="V17" s="34"/>
      <c r="W17" s="34"/>
      <c r="X17" s="34"/>
      <c r="Y17" s="34"/>
      <c r="Z17" s="26"/>
      <c r="AA17" s="34"/>
      <c r="AB17" s="34"/>
      <c r="AC17" s="34"/>
      <c r="AD17" s="34"/>
      <c r="AE17" s="26"/>
      <c r="AF17" s="44"/>
      <c r="AG17" s="44"/>
      <c r="AH17" s="34"/>
      <c r="AI17" s="34"/>
    </row>
    <row r="18" spans="1:36" s="4" customFormat="1" ht="12" customHeight="1" x14ac:dyDescent="0.2">
      <c r="A18" s="41" t="s">
        <v>16</v>
      </c>
      <c r="B18" s="28">
        <v>2199</v>
      </c>
      <c r="C18" s="28">
        <v>2012</v>
      </c>
      <c r="D18" s="28">
        <v>3719</v>
      </c>
      <c r="E18" s="28">
        <v>3125</v>
      </c>
      <c r="F18" s="64"/>
      <c r="G18" s="64">
        <v>1884</v>
      </c>
      <c r="H18" s="64">
        <v>2023</v>
      </c>
      <c r="I18" s="64">
        <v>2342</v>
      </c>
      <c r="J18" s="64">
        <v>1767</v>
      </c>
      <c r="K18" s="64"/>
      <c r="L18" s="64">
        <v>2240</v>
      </c>
      <c r="M18" s="29">
        <v>2097</v>
      </c>
      <c r="N18" s="29">
        <v>2113</v>
      </c>
      <c r="O18" s="29">
        <v>1410</v>
      </c>
      <c r="P18" s="26"/>
      <c r="Q18" s="29">
        <v>1111</v>
      </c>
      <c r="R18" s="29">
        <v>1422</v>
      </c>
      <c r="S18" s="29">
        <v>1869</v>
      </c>
      <c r="T18" s="29">
        <v>1809</v>
      </c>
      <c r="U18" s="26"/>
      <c r="V18" s="29">
        <v>454</v>
      </c>
      <c r="W18" s="29">
        <v>503</v>
      </c>
      <c r="X18" s="29">
        <v>496</v>
      </c>
      <c r="Y18" s="29">
        <v>22</v>
      </c>
      <c r="Z18" s="26"/>
      <c r="AA18" s="29">
        <v>221</v>
      </c>
      <c r="AB18" s="29">
        <v>517</v>
      </c>
      <c r="AC18" s="29">
        <v>716</v>
      </c>
      <c r="AD18" s="29">
        <v>305</v>
      </c>
      <c r="AE18" s="26"/>
      <c r="AF18" s="27">
        <v>523</v>
      </c>
      <c r="AG18" s="29">
        <v>611</v>
      </c>
      <c r="AH18" s="29">
        <v>512</v>
      </c>
      <c r="AI18" s="29">
        <v>561</v>
      </c>
    </row>
    <row r="19" spans="1:36" s="4" customFormat="1" ht="12" customHeight="1" x14ac:dyDescent="0.2">
      <c r="A19" s="49" t="s">
        <v>17</v>
      </c>
      <c r="B19" s="54">
        <v>16106.993120657762</v>
      </c>
      <c r="C19" s="54">
        <v>14778</v>
      </c>
      <c r="D19" s="54">
        <v>17134</v>
      </c>
      <c r="E19" s="54">
        <v>18355</v>
      </c>
      <c r="F19" s="70"/>
      <c r="G19" s="70">
        <v>6116</v>
      </c>
      <c r="H19" s="70">
        <v>5454</v>
      </c>
      <c r="I19" s="70">
        <v>5602</v>
      </c>
      <c r="J19" s="70">
        <v>5831</v>
      </c>
      <c r="K19" s="70"/>
      <c r="L19" s="70">
        <v>7754</v>
      </c>
      <c r="M19" s="50">
        <v>6523</v>
      </c>
      <c r="N19" s="50">
        <v>6298</v>
      </c>
      <c r="O19" s="50">
        <v>5575</v>
      </c>
      <c r="P19" s="24"/>
      <c r="Q19" s="50">
        <v>9232</v>
      </c>
      <c r="R19" s="50">
        <v>8750</v>
      </c>
      <c r="S19" s="50">
        <v>8561</v>
      </c>
      <c r="T19" s="50">
        <v>8299</v>
      </c>
      <c r="U19" s="24"/>
      <c r="V19" s="50">
        <v>6088</v>
      </c>
      <c r="W19" s="50">
        <v>5313</v>
      </c>
      <c r="X19" s="50">
        <v>5177</v>
      </c>
      <c r="Y19" s="50">
        <v>-546</v>
      </c>
      <c r="Z19" s="24"/>
      <c r="AA19" s="50">
        <v>5800</v>
      </c>
      <c r="AB19" s="50">
        <v>5728</v>
      </c>
      <c r="AC19" s="50">
        <v>6005</v>
      </c>
      <c r="AD19" s="50">
        <v>5859</v>
      </c>
      <c r="AE19" s="24"/>
      <c r="AF19" s="50">
        <v>6569</v>
      </c>
      <c r="AG19" s="50">
        <v>6528</v>
      </c>
      <c r="AH19" s="50">
        <v>6290</v>
      </c>
      <c r="AI19" s="50">
        <v>5949</v>
      </c>
    </row>
    <row r="20" spans="1:36" s="4" customFormat="1" ht="9" customHeight="1" x14ac:dyDescent="0.2">
      <c r="A20" s="41"/>
      <c r="B20" s="28"/>
      <c r="C20" s="28"/>
      <c r="D20" s="28"/>
      <c r="E20" s="28"/>
      <c r="F20" s="64"/>
      <c r="G20" s="64"/>
      <c r="H20" s="64"/>
      <c r="I20" s="64"/>
      <c r="J20" s="64"/>
      <c r="K20" s="64"/>
      <c r="L20" s="64"/>
      <c r="M20" s="29"/>
      <c r="N20" s="29"/>
      <c r="O20" s="29"/>
      <c r="P20" s="26"/>
      <c r="Q20" s="29"/>
      <c r="R20" s="29"/>
      <c r="S20" s="29"/>
      <c r="T20" s="29"/>
      <c r="U20" s="26"/>
      <c r="V20" s="29"/>
      <c r="W20" s="29"/>
      <c r="X20" s="29"/>
      <c r="Y20" s="29"/>
      <c r="Z20" s="26"/>
      <c r="AA20" s="29"/>
      <c r="AB20" s="29"/>
      <c r="AC20" s="29"/>
      <c r="AD20" s="29"/>
      <c r="AE20" s="26"/>
      <c r="AF20" s="29"/>
      <c r="AG20" s="29"/>
      <c r="AH20" s="29"/>
      <c r="AI20" s="29"/>
    </row>
    <row r="21" spans="1:36" s="4" customFormat="1" ht="15" customHeight="1" x14ac:dyDescent="0.2">
      <c r="A21" s="52" t="s">
        <v>18</v>
      </c>
      <c r="B21" s="33"/>
      <c r="C21" s="33"/>
      <c r="D21" s="33"/>
      <c r="E21" s="33"/>
      <c r="F21" s="69"/>
      <c r="G21" s="69"/>
      <c r="H21" s="69"/>
      <c r="I21" s="69"/>
      <c r="J21" s="69"/>
      <c r="K21" s="69"/>
      <c r="L21" s="69"/>
      <c r="M21" s="34"/>
      <c r="N21" s="34"/>
      <c r="O21" s="34"/>
      <c r="P21" s="26"/>
      <c r="Q21" s="34"/>
      <c r="R21" s="34"/>
      <c r="S21" s="34"/>
      <c r="T21" s="34"/>
      <c r="U21" s="26"/>
      <c r="V21" s="34"/>
      <c r="W21" s="34"/>
      <c r="X21" s="34"/>
      <c r="Y21" s="34"/>
      <c r="Z21" s="26"/>
      <c r="AA21" s="34"/>
      <c r="AB21" s="34"/>
      <c r="AC21" s="34"/>
      <c r="AD21" s="34"/>
      <c r="AE21" s="26"/>
      <c r="AF21" s="44"/>
      <c r="AG21" s="44"/>
      <c r="AH21" s="34"/>
      <c r="AI21" s="34"/>
    </row>
    <row r="22" spans="1:36" s="4" customFormat="1" ht="12" customHeight="1" x14ac:dyDescent="0.2">
      <c r="A22" s="41" t="s">
        <v>19</v>
      </c>
      <c r="B22" s="28">
        <v>1452</v>
      </c>
      <c r="C22" s="28">
        <v>3691</v>
      </c>
      <c r="D22" s="28">
        <v>5219</v>
      </c>
      <c r="E22" s="28">
        <v>6879</v>
      </c>
      <c r="F22" s="64"/>
      <c r="G22" s="64">
        <v>500</v>
      </c>
      <c r="H22" s="64">
        <v>1699</v>
      </c>
      <c r="I22" s="64">
        <v>2776</v>
      </c>
      <c r="J22" s="64">
        <v>4301</v>
      </c>
      <c r="K22" s="64"/>
      <c r="L22" s="64">
        <v>563</v>
      </c>
      <c r="M22" s="29">
        <v>1804</v>
      </c>
      <c r="N22" s="29">
        <v>2910</v>
      </c>
      <c r="O22" s="35">
        <v>4664</v>
      </c>
      <c r="P22" s="26"/>
      <c r="Q22" s="29">
        <v>166</v>
      </c>
      <c r="R22" s="29">
        <v>652</v>
      </c>
      <c r="S22" s="29">
        <v>853</v>
      </c>
      <c r="T22" s="35">
        <v>1273</v>
      </c>
      <c r="U22" s="26"/>
      <c r="V22" s="29">
        <v>348</v>
      </c>
      <c r="W22" s="29">
        <v>1082</v>
      </c>
      <c r="X22" s="29">
        <v>1728</v>
      </c>
      <c r="Y22" s="29">
        <v>3160</v>
      </c>
      <c r="Z22" s="26"/>
      <c r="AA22" s="29">
        <v>558</v>
      </c>
      <c r="AB22" s="29">
        <v>906</v>
      </c>
      <c r="AC22" s="29">
        <v>1269</v>
      </c>
      <c r="AD22" s="29">
        <v>-814</v>
      </c>
      <c r="AE22" s="26"/>
      <c r="AF22" s="29">
        <v>275</v>
      </c>
      <c r="AG22" s="29">
        <v>449</v>
      </c>
      <c r="AH22" s="29">
        <v>644</v>
      </c>
      <c r="AI22" s="29">
        <v>407</v>
      </c>
    </row>
    <row r="23" spans="1:36" s="4" customFormat="1" ht="12" customHeight="1" x14ac:dyDescent="0.2">
      <c r="A23" s="41" t="s">
        <v>20</v>
      </c>
      <c r="B23" s="30">
        <v>-177</v>
      </c>
      <c r="C23" s="30">
        <v>-296</v>
      </c>
      <c r="D23" s="30">
        <v>1410</v>
      </c>
      <c r="E23" s="30">
        <v>1371</v>
      </c>
      <c r="F23" s="65"/>
      <c r="G23" s="65">
        <v>-52</v>
      </c>
      <c r="H23" s="65">
        <v>-28</v>
      </c>
      <c r="I23" s="65">
        <v>-204</v>
      </c>
      <c r="J23" s="65">
        <v>-444</v>
      </c>
      <c r="K23" s="65"/>
      <c r="L23" s="65">
        <v>164</v>
      </c>
      <c r="M23" s="35">
        <v>-2</v>
      </c>
      <c r="N23" s="35">
        <v>-185</v>
      </c>
      <c r="O23" s="35">
        <v>-325</v>
      </c>
      <c r="P23" s="35"/>
      <c r="Q23" s="35">
        <v>-4641</v>
      </c>
      <c r="R23" s="35">
        <v>-4741</v>
      </c>
      <c r="S23" s="35">
        <v>-4915</v>
      </c>
      <c r="T23" s="35">
        <v>-5244</v>
      </c>
      <c r="U23" s="35"/>
      <c r="V23" s="35">
        <v>-205</v>
      </c>
      <c r="W23" s="35">
        <v>110</v>
      </c>
      <c r="X23" s="35">
        <v>29</v>
      </c>
      <c r="Y23" s="35">
        <v>-431</v>
      </c>
      <c r="Z23" s="35"/>
      <c r="AA23" s="35">
        <v>-72</v>
      </c>
      <c r="AB23" s="35">
        <v>-146</v>
      </c>
      <c r="AC23" s="35">
        <v>-235</v>
      </c>
      <c r="AD23" s="35">
        <v>-8</v>
      </c>
      <c r="AE23" s="35"/>
      <c r="AF23" s="35">
        <v>-43</v>
      </c>
      <c r="AG23" s="35">
        <v>-87</v>
      </c>
      <c r="AH23" s="35">
        <v>-257</v>
      </c>
      <c r="AI23" s="35">
        <v>39</v>
      </c>
      <c r="AJ23" s="6"/>
    </row>
    <row r="24" spans="1:36" s="4" customFormat="1" ht="12" customHeight="1" x14ac:dyDescent="0.2">
      <c r="A24" s="49" t="s">
        <v>21</v>
      </c>
      <c r="B24" s="55">
        <v>1275</v>
      </c>
      <c r="C24" s="55">
        <v>3395</v>
      </c>
      <c r="D24" s="55">
        <v>6629</v>
      </c>
      <c r="E24" s="55">
        <v>8250</v>
      </c>
      <c r="F24" s="71"/>
      <c r="G24" s="71">
        <v>448</v>
      </c>
      <c r="H24" s="71">
        <v>1671</v>
      </c>
      <c r="I24" s="71">
        <v>2572</v>
      </c>
      <c r="J24" s="71">
        <v>3857</v>
      </c>
      <c r="K24" s="71"/>
      <c r="L24" s="71">
        <v>727</v>
      </c>
      <c r="M24" s="51">
        <v>1802</v>
      </c>
      <c r="N24" s="51">
        <v>2725</v>
      </c>
      <c r="O24" s="51">
        <v>4339</v>
      </c>
      <c r="P24" s="51"/>
      <c r="Q24" s="51">
        <v>-4475</v>
      </c>
      <c r="R24" s="51">
        <v>-4089</v>
      </c>
      <c r="S24" s="51">
        <v>-4062</v>
      </c>
      <c r="T24" s="51">
        <v>-3680</v>
      </c>
      <c r="U24" s="51"/>
      <c r="V24" s="51">
        <v>143</v>
      </c>
      <c r="W24" s="51">
        <v>1192</v>
      </c>
      <c r="X24" s="51">
        <v>1757</v>
      </c>
      <c r="Y24" s="51">
        <v>2729</v>
      </c>
      <c r="Z24" s="51"/>
      <c r="AA24" s="51">
        <v>486</v>
      </c>
      <c r="AB24" s="51">
        <v>760</v>
      </c>
      <c r="AC24" s="51">
        <v>1034</v>
      </c>
      <c r="AD24" s="51">
        <v>-822</v>
      </c>
      <c r="AE24" s="51"/>
      <c r="AF24" s="51">
        <v>232</v>
      </c>
      <c r="AG24" s="51">
        <v>362</v>
      </c>
      <c r="AH24" s="51">
        <v>387</v>
      </c>
      <c r="AI24" s="51">
        <v>446</v>
      </c>
      <c r="AJ24" s="6"/>
    </row>
    <row r="25" spans="1:36" s="4" customFormat="1" ht="9" customHeight="1" x14ac:dyDescent="0.2">
      <c r="A25" s="41"/>
      <c r="B25" s="30"/>
      <c r="C25" s="30"/>
      <c r="D25" s="30"/>
      <c r="E25" s="30"/>
      <c r="F25" s="65"/>
      <c r="G25" s="65"/>
      <c r="H25" s="65"/>
      <c r="I25" s="65"/>
      <c r="J25" s="65"/>
      <c r="K25" s="65"/>
      <c r="L25" s="6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6"/>
    </row>
    <row r="26" spans="1:36" s="4" customFormat="1" ht="15" customHeight="1" x14ac:dyDescent="0.2">
      <c r="A26" s="52" t="s">
        <v>22</v>
      </c>
      <c r="B26" s="33"/>
      <c r="C26" s="33"/>
      <c r="D26" s="33"/>
      <c r="E26" s="33"/>
      <c r="F26" s="69"/>
      <c r="G26" s="69"/>
      <c r="H26" s="69"/>
      <c r="I26" s="69"/>
      <c r="J26" s="69"/>
      <c r="K26" s="69"/>
      <c r="L26" s="69"/>
      <c r="M26" s="34"/>
      <c r="N26" s="34"/>
      <c r="O26" s="34"/>
      <c r="P26" s="26"/>
      <c r="Q26" s="34"/>
      <c r="R26" s="34"/>
      <c r="S26" s="34"/>
      <c r="T26" s="34"/>
      <c r="U26" s="26"/>
      <c r="V26" s="34"/>
      <c r="W26" s="34"/>
      <c r="X26" s="34"/>
      <c r="Y26" s="34"/>
      <c r="Z26" s="26"/>
      <c r="AA26" s="34"/>
      <c r="AB26" s="34"/>
      <c r="AC26" s="34"/>
      <c r="AD26" s="34"/>
      <c r="AE26" s="26"/>
      <c r="AF26" s="44"/>
      <c r="AG26" s="44"/>
      <c r="AH26" s="34"/>
      <c r="AI26" s="34"/>
    </row>
    <row r="27" spans="1:36" s="4" customFormat="1" ht="12" customHeight="1" x14ac:dyDescent="0.2">
      <c r="A27" s="45" t="s">
        <v>23</v>
      </c>
      <c r="B27" s="36"/>
      <c r="C27" s="36"/>
      <c r="D27" s="36"/>
      <c r="E27" s="36"/>
      <c r="F27" s="72"/>
      <c r="G27" s="72"/>
      <c r="H27" s="72"/>
      <c r="I27" s="72"/>
      <c r="J27" s="72"/>
      <c r="K27" s="72"/>
      <c r="L27" s="72"/>
      <c r="M27" s="37"/>
      <c r="N27" s="37"/>
      <c r="O27" s="37"/>
      <c r="P27" s="26"/>
      <c r="Q27" s="37"/>
      <c r="R27" s="37"/>
      <c r="S27" s="37"/>
      <c r="T27" s="37"/>
      <c r="U27" s="26"/>
      <c r="V27" s="37"/>
      <c r="W27" s="37"/>
      <c r="X27" s="37"/>
      <c r="Y27" s="37"/>
      <c r="Z27" s="26"/>
      <c r="AA27" s="37"/>
      <c r="AB27" s="37"/>
      <c r="AC27" s="37"/>
      <c r="AD27" s="37"/>
      <c r="AE27" s="26"/>
      <c r="AF27" s="37"/>
      <c r="AG27" s="37"/>
      <c r="AH27" s="37"/>
      <c r="AI27" s="37"/>
    </row>
    <row r="28" spans="1:36" s="4" customFormat="1" ht="12" customHeight="1" x14ac:dyDescent="0.2">
      <c r="A28" s="41" t="s">
        <v>28</v>
      </c>
      <c r="B28" s="28">
        <v>9411</v>
      </c>
      <c r="C28" s="28">
        <v>9682</v>
      </c>
      <c r="D28" s="28">
        <v>13981</v>
      </c>
      <c r="E28" s="28">
        <v>18076.8</v>
      </c>
      <c r="F28" s="64"/>
      <c r="G28" s="64">
        <v>8414</v>
      </c>
      <c r="H28" s="64">
        <v>9095</v>
      </c>
      <c r="I28" s="64">
        <v>9625</v>
      </c>
      <c r="J28" s="64">
        <v>9838</v>
      </c>
      <c r="K28" s="64"/>
      <c r="L28" s="64">
        <v>8470</v>
      </c>
      <c r="M28" s="29">
        <v>8873</v>
      </c>
      <c r="N28" s="29">
        <v>9044</v>
      </c>
      <c r="O28" s="29">
        <v>8817</v>
      </c>
      <c r="P28" s="26"/>
      <c r="Q28" s="29">
        <v>7055</v>
      </c>
      <c r="R28" s="29">
        <v>8416</v>
      </c>
      <c r="S28" s="29">
        <v>8282</v>
      </c>
      <c r="T28" s="29">
        <v>8347</v>
      </c>
      <c r="U28" s="26"/>
      <c r="V28" s="29">
        <v>5421</v>
      </c>
      <c r="W28" s="29">
        <v>5703</v>
      </c>
      <c r="X28" s="29">
        <v>5379</v>
      </c>
      <c r="Y28" s="29">
        <v>5182</v>
      </c>
      <c r="Z28" s="26"/>
      <c r="AA28" s="29">
        <v>5024</v>
      </c>
      <c r="AB28" s="29">
        <v>5485</v>
      </c>
      <c r="AC28" s="29">
        <v>5672</v>
      </c>
      <c r="AD28" s="29">
        <v>5820</v>
      </c>
      <c r="AE28" s="26"/>
      <c r="AF28" s="29">
        <v>4726</v>
      </c>
      <c r="AG28" s="29">
        <v>5000</v>
      </c>
      <c r="AH28" s="29">
        <v>5171</v>
      </c>
      <c r="AI28" s="29">
        <v>5298</v>
      </c>
    </row>
    <row r="29" spans="1:36" s="4" customFormat="1" ht="12" customHeight="1" x14ac:dyDescent="0.2">
      <c r="A29" s="41" t="s">
        <v>7</v>
      </c>
      <c r="B29" s="28">
        <v>2424</v>
      </c>
      <c r="C29" s="28">
        <v>2529</v>
      </c>
      <c r="D29" s="28">
        <v>3443</v>
      </c>
      <c r="E29" s="28">
        <v>4120.8999999999996</v>
      </c>
      <c r="F29" s="64"/>
      <c r="G29" s="64">
        <v>2145</v>
      </c>
      <c r="H29" s="64">
        <v>2387</v>
      </c>
      <c r="I29" s="64">
        <v>2359</v>
      </c>
      <c r="J29" s="64">
        <v>2302</v>
      </c>
      <c r="K29" s="64"/>
      <c r="L29" s="64">
        <v>2116</v>
      </c>
      <c r="M29" s="29">
        <v>2217</v>
      </c>
      <c r="N29" s="29">
        <v>2199</v>
      </c>
      <c r="O29" s="29">
        <v>2092</v>
      </c>
      <c r="P29" s="26"/>
      <c r="Q29" s="29">
        <v>1877</v>
      </c>
      <c r="R29" s="29">
        <v>2308</v>
      </c>
      <c r="S29" s="29">
        <v>2123</v>
      </c>
      <c r="T29" s="29">
        <v>2030</v>
      </c>
      <c r="U29" s="26"/>
      <c r="V29" s="29">
        <v>1226</v>
      </c>
      <c r="W29" s="29">
        <v>1352</v>
      </c>
      <c r="X29" s="29">
        <v>1367</v>
      </c>
      <c r="Y29" s="29">
        <v>1346</v>
      </c>
      <c r="Z29" s="26"/>
      <c r="AA29" s="29">
        <v>1054</v>
      </c>
      <c r="AB29" s="29">
        <v>1150</v>
      </c>
      <c r="AC29" s="29">
        <v>1185</v>
      </c>
      <c r="AD29" s="29">
        <v>1187</v>
      </c>
      <c r="AE29" s="26"/>
      <c r="AF29" s="29">
        <v>994</v>
      </c>
      <c r="AG29" s="29">
        <v>1090</v>
      </c>
      <c r="AH29" s="29">
        <v>1097</v>
      </c>
      <c r="AI29" s="29">
        <v>1117</v>
      </c>
    </row>
    <row r="30" spans="1:36" s="4" customFormat="1" ht="12" customHeight="1" x14ac:dyDescent="0.2">
      <c r="A30" s="41" t="s">
        <v>8</v>
      </c>
      <c r="B30" s="28">
        <v>998</v>
      </c>
      <c r="C30" s="28">
        <v>1093</v>
      </c>
      <c r="D30" s="28">
        <v>1220</v>
      </c>
      <c r="E30" s="28">
        <v>1195</v>
      </c>
      <c r="F30" s="64"/>
      <c r="G30" s="64">
        <v>795</v>
      </c>
      <c r="H30" s="64">
        <v>988</v>
      </c>
      <c r="I30" s="64">
        <v>1013</v>
      </c>
      <c r="J30" s="64">
        <v>897</v>
      </c>
      <c r="K30" s="64"/>
      <c r="L30" s="64">
        <v>690</v>
      </c>
      <c r="M30" s="29">
        <v>843</v>
      </c>
      <c r="N30" s="29">
        <v>903</v>
      </c>
      <c r="O30" s="29">
        <v>789</v>
      </c>
      <c r="P30" s="26"/>
      <c r="Q30" s="29">
        <v>414</v>
      </c>
      <c r="R30" s="29">
        <v>534</v>
      </c>
      <c r="S30" s="29">
        <v>626</v>
      </c>
      <c r="T30" s="29">
        <v>569</v>
      </c>
      <c r="U30" s="26"/>
      <c r="V30" s="29">
        <v>388</v>
      </c>
      <c r="W30" s="29">
        <v>502</v>
      </c>
      <c r="X30" s="29">
        <v>541</v>
      </c>
      <c r="Y30" s="29">
        <v>492</v>
      </c>
      <c r="Z30" s="26"/>
      <c r="AA30" s="29">
        <v>310</v>
      </c>
      <c r="AB30" s="29">
        <v>398</v>
      </c>
      <c r="AC30" s="29">
        <v>435</v>
      </c>
      <c r="AD30" s="29">
        <v>399</v>
      </c>
      <c r="AE30" s="26"/>
      <c r="AF30" s="29">
        <v>276</v>
      </c>
      <c r="AG30" s="29">
        <v>351</v>
      </c>
      <c r="AH30" s="29">
        <v>383</v>
      </c>
      <c r="AI30" s="29">
        <v>382</v>
      </c>
    </row>
    <row r="31" spans="1:36" s="12" customFormat="1" ht="12" customHeight="1" x14ac:dyDescent="0.2">
      <c r="A31" s="42" t="s">
        <v>12</v>
      </c>
      <c r="B31" s="32">
        <v>0.25757092763787059</v>
      </c>
      <c r="C31" s="32">
        <v>0.26100000000000001</v>
      </c>
      <c r="D31" s="32">
        <v>0.246</v>
      </c>
      <c r="E31" s="32">
        <v>0.22800000000000001</v>
      </c>
      <c r="F31" s="67"/>
      <c r="G31" s="67">
        <v>0.255</v>
      </c>
      <c r="H31" s="67">
        <v>0.26200000000000001</v>
      </c>
      <c r="I31" s="67">
        <v>0.245</v>
      </c>
      <c r="J31" s="67">
        <v>0.23400000000000001</v>
      </c>
      <c r="K31" s="67"/>
      <c r="L31" s="67">
        <v>0.25</v>
      </c>
      <c r="M31" s="22">
        <v>0.25</v>
      </c>
      <c r="N31" s="22">
        <v>0.24299999999999999</v>
      </c>
      <c r="O31" s="22">
        <v>0.23699999999999999</v>
      </c>
      <c r="P31" s="46"/>
      <c r="Q31" s="22">
        <v>0.26600000000000001</v>
      </c>
      <c r="R31" s="22">
        <v>0.27400000000000002</v>
      </c>
      <c r="S31" s="22">
        <v>0.25600000000000001</v>
      </c>
      <c r="T31" s="22">
        <v>0.24299999999999999</v>
      </c>
      <c r="U31" s="46"/>
      <c r="V31" s="22">
        <v>0.22600000000000001</v>
      </c>
      <c r="W31" s="22">
        <v>0.23699999999999999</v>
      </c>
      <c r="X31" s="22">
        <v>0.254</v>
      </c>
      <c r="Y31" s="22">
        <v>0.26</v>
      </c>
      <c r="Z31" s="46"/>
      <c r="AA31" s="22">
        <v>0.21</v>
      </c>
      <c r="AB31" s="22">
        <v>0.21</v>
      </c>
      <c r="AC31" s="22">
        <v>0.20899999999999999</v>
      </c>
      <c r="AD31" s="22">
        <v>0.20399999999999999</v>
      </c>
      <c r="AE31" s="46"/>
      <c r="AF31" s="22">
        <v>0.21</v>
      </c>
      <c r="AG31" s="22">
        <v>0.218</v>
      </c>
      <c r="AH31" s="22">
        <v>0.21199999999999999</v>
      </c>
      <c r="AI31" s="22">
        <v>0.21099999999999999</v>
      </c>
      <c r="AJ31" s="11"/>
    </row>
    <row r="32" spans="1:36" s="12" customFormat="1" ht="12" customHeight="1" x14ac:dyDescent="0.2">
      <c r="A32" s="42" t="s">
        <v>13</v>
      </c>
      <c r="B32" s="32">
        <v>0.10604611624694506</v>
      </c>
      <c r="C32" s="32">
        <v>0.113</v>
      </c>
      <c r="D32" s="32">
        <v>8.6999999999999994E-2</v>
      </c>
      <c r="E32" s="32">
        <v>6.6000000000000003E-2</v>
      </c>
      <c r="F32" s="67"/>
      <c r="G32" s="67">
        <v>9.4E-2</v>
      </c>
      <c r="H32" s="67">
        <v>0.109</v>
      </c>
      <c r="I32" s="67">
        <v>0.105</v>
      </c>
      <c r="J32" s="67">
        <v>9.0999999999999998E-2</v>
      </c>
      <c r="K32" s="67"/>
      <c r="L32" s="67">
        <v>8.1000000000000003E-2</v>
      </c>
      <c r="M32" s="22">
        <v>9.5000000000000001E-2</v>
      </c>
      <c r="N32" s="22">
        <v>0.1</v>
      </c>
      <c r="O32" s="22">
        <v>8.8999999999999996E-2</v>
      </c>
      <c r="P32" s="46"/>
      <c r="Q32" s="22">
        <v>5.8999999999999997E-2</v>
      </c>
      <c r="R32" s="22">
        <v>6.3E-2</v>
      </c>
      <c r="S32" s="22">
        <v>7.5999999999999998E-2</v>
      </c>
      <c r="T32" s="22">
        <v>6.8000000000000005E-2</v>
      </c>
      <c r="U32" s="46"/>
      <c r="V32" s="22">
        <v>7.1999999999999995E-2</v>
      </c>
      <c r="W32" s="22">
        <v>8.7999999999999995E-2</v>
      </c>
      <c r="X32" s="22">
        <v>0.10100000000000001</v>
      </c>
      <c r="Y32" s="22">
        <v>9.5000000000000001E-2</v>
      </c>
      <c r="Z32" s="46"/>
      <c r="AA32" s="22">
        <v>6.2E-2</v>
      </c>
      <c r="AB32" s="22">
        <v>7.2999999999999995E-2</v>
      </c>
      <c r="AC32" s="22">
        <v>7.6999999999999999E-2</v>
      </c>
      <c r="AD32" s="22">
        <v>6.9000000000000006E-2</v>
      </c>
      <c r="AE32" s="46"/>
      <c r="AF32" s="22">
        <v>5.8000000000000003E-2</v>
      </c>
      <c r="AG32" s="22">
        <v>7.0000000000000007E-2</v>
      </c>
      <c r="AH32" s="22">
        <v>7.3999999999999996E-2</v>
      </c>
      <c r="AI32" s="22">
        <v>7.1999999999999995E-2</v>
      </c>
      <c r="AJ32" s="11"/>
    </row>
    <row r="33" spans="1:36" s="12" customFormat="1" ht="12" customHeight="1" x14ac:dyDescent="0.2">
      <c r="A33" s="42" t="s">
        <v>14</v>
      </c>
      <c r="B33" s="32">
        <v>0.41171617161716173</v>
      </c>
      <c r="C33" s="32">
        <v>0.432</v>
      </c>
      <c r="D33" s="32">
        <v>0.35399999999999998</v>
      </c>
      <c r="E33" s="32">
        <v>0.28999999999999998</v>
      </c>
      <c r="F33" s="67"/>
      <c r="G33" s="67">
        <v>0.371</v>
      </c>
      <c r="H33" s="67">
        <v>0.41399999999999998</v>
      </c>
      <c r="I33" s="67">
        <v>0.42899999999999999</v>
      </c>
      <c r="J33" s="67">
        <v>0.39</v>
      </c>
      <c r="K33" s="67"/>
      <c r="L33" s="67">
        <v>0.32600000000000001</v>
      </c>
      <c r="M33" s="22">
        <v>0.38</v>
      </c>
      <c r="N33" s="22">
        <v>0.41099999999999998</v>
      </c>
      <c r="O33" s="22">
        <v>0.377</v>
      </c>
      <c r="P33" s="46"/>
      <c r="Q33" s="22">
        <v>0.221</v>
      </c>
      <c r="R33" s="22">
        <v>0.23100000000000001</v>
      </c>
      <c r="S33" s="22">
        <v>0.29499999999999998</v>
      </c>
      <c r="T33" s="22">
        <v>0.28000000000000003</v>
      </c>
      <c r="U33" s="46"/>
      <c r="V33" s="22">
        <v>0.316</v>
      </c>
      <c r="W33" s="22">
        <v>0.371</v>
      </c>
      <c r="X33" s="22">
        <v>0.39600000000000002</v>
      </c>
      <c r="Y33" s="22">
        <v>0.36599999999999999</v>
      </c>
      <c r="Z33" s="46"/>
      <c r="AA33" s="22">
        <v>0.29399999999999998</v>
      </c>
      <c r="AB33" s="22">
        <v>0.34599999999999997</v>
      </c>
      <c r="AC33" s="22">
        <v>0.36699999999999999</v>
      </c>
      <c r="AD33" s="22">
        <v>0.33600000000000002</v>
      </c>
      <c r="AE33" s="46"/>
      <c r="AF33" s="22">
        <v>0.27800000000000002</v>
      </c>
      <c r="AG33" s="22">
        <v>0.32200000000000001</v>
      </c>
      <c r="AH33" s="22">
        <v>0.34899999999999998</v>
      </c>
      <c r="AI33" s="22">
        <v>0.34200000000000003</v>
      </c>
      <c r="AJ33" s="11"/>
    </row>
    <row r="34" spans="1:36" s="4" customFormat="1" ht="9" customHeight="1" x14ac:dyDescent="0.2">
      <c r="A34" s="41"/>
      <c r="B34" s="36"/>
      <c r="C34" s="36"/>
      <c r="D34" s="36"/>
      <c r="E34" s="36"/>
      <c r="F34" s="72"/>
      <c r="G34" s="72"/>
      <c r="H34" s="72"/>
      <c r="I34" s="72"/>
      <c r="J34" s="72"/>
      <c r="K34" s="72"/>
      <c r="L34" s="72"/>
      <c r="M34" s="37"/>
      <c r="N34" s="37"/>
      <c r="O34" s="37"/>
      <c r="P34" s="26"/>
      <c r="Q34" s="37"/>
      <c r="R34" s="37"/>
      <c r="S34" s="37"/>
      <c r="T34" s="37"/>
      <c r="U34" s="26"/>
      <c r="V34" s="37"/>
      <c r="W34" s="37"/>
      <c r="X34" s="37"/>
      <c r="Y34" s="37"/>
      <c r="Z34" s="26"/>
      <c r="AA34" s="37"/>
      <c r="AB34" s="37"/>
      <c r="AC34" s="37"/>
      <c r="AD34" s="37"/>
      <c r="AE34" s="26"/>
      <c r="AF34" s="37"/>
      <c r="AG34" s="37"/>
      <c r="AH34" s="37"/>
      <c r="AI34" s="37"/>
    </row>
    <row r="35" spans="1:36" s="4" customFormat="1" ht="12" customHeight="1" x14ac:dyDescent="0.2">
      <c r="A35" s="45" t="s">
        <v>24</v>
      </c>
      <c r="B35" s="36"/>
      <c r="C35" s="36"/>
      <c r="D35" s="36"/>
      <c r="E35" s="36"/>
      <c r="F35" s="72"/>
      <c r="G35" s="72"/>
      <c r="H35" s="72"/>
      <c r="I35" s="72"/>
      <c r="J35" s="72"/>
      <c r="K35" s="72"/>
      <c r="L35" s="72"/>
      <c r="M35" s="37"/>
      <c r="N35" s="37"/>
      <c r="O35" s="37"/>
      <c r="P35" s="26"/>
      <c r="Q35" s="37"/>
      <c r="R35" s="37"/>
      <c r="S35" s="37"/>
      <c r="T35" s="37"/>
      <c r="U35" s="26"/>
      <c r="V35" s="37"/>
      <c r="W35" s="37"/>
      <c r="X35" s="37"/>
      <c r="Y35" s="37"/>
      <c r="Z35" s="26"/>
      <c r="AA35" s="37"/>
      <c r="AB35" s="37"/>
      <c r="AC35" s="37"/>
      <c r="AD35" s="37"/>
      <c r="AE35" s="26"/>
      <c r="AF35" s="37"/>
      <c r="AG35" s="37"/>
      <c r="AH35" s="37"/>
      <c r="AI35" s="37"/>
    </row>
    <row r="36" spans="1:36" s="4" customFormat="1" ht="12" customHeight="1" x14ac:dyDescent="0.2">
      <c r="A36" s="41" t="s">
        <v>28</v>
      </c>
      <c r="B36" s="28">
        <v>8102</v>
      </c>
      <c r="C36" s="28">
        <v>7833</v>
      </c>
      <c r="D36" s="28">
        <v>7698</v>
      </c>
      <c r="E36" s="28">
        <v>7988</v>
      </c>
      <c r="F36" s="64"/>
      <c r="G36" s="64">
        <v>7676</v>
      </c>
      <c r="H36" s="64">
        <v>7862</v>
      </c>
      <c r="I36" s="64">
        <v>7812</v>
      </c>
      <c r="J36" s="64">
        <v>7893</v>
      </c>
      <c r="K36" s="64"/>
      <c r="L36" s="64">
        <v>7633</v>
      </c>
      <c r="M36" s="29">
        <v>7684</v>
      </c>
      <c r="N36" s="29">
        <v>7514</v>
      </c>
      <c r="O36" s="29">
        <v>7796</v>
      </c>
      <c r="P36" s="26"/>
      <c r="Q36" s="29">
        <v>6688</v>
      </c>
      <c r="R36" s="29">
        <v>7368</v>
      </c>
      <c r="S36" s="29">
        <v>7111</v>
      </c>
      <c r="T36" s="29">
        <v>7156</v>
      </c>
      <c r="U36" s="26"/>
      <c r="V36" s="29">
        <v>6122</v>
      </c>
      <c r="W36" s="29">
        <v>6298</v>
      </c>
      <c r="X36" s="29">
        <v>6044</v>
      </c>
      <c r="Y36" s="29">
        <v>6254</v>
      </c>
      <c r="Z36" s="26"/>
      <c r="AA36" s="29">
        <v>6024</v>
      </c>
      <c r="AB36" s="29">
        <v>6102</v>
      </c>
      <c r="AC36" s="29">
        <v>5984</v>
      </c>
      <c r="AD36" s="29">
        <v>6059</v>
      </c>
      <c r="AE36" s="26"/>
      <c r="AF36" s="29">
        <v>5666</v>
      </c>
      <c r="AG36" s="29">
        <v>5800</v>
      </c>
      <c r="AH36" s="29">
        <v>5686</v>
      </c>
      <c r="AI36" s="29">
        <v>5965</v>
      </c>
    </row>
    <row r="37" spans="1:36" s="4" customFormat="1" ht="12" customHeight="1" x14ac:dyDescent="0.2">
      <c r="A37" s="41" t="s">
        <v>7</v>
      </c>
      <c r="B37" s="28">
        <v>1561</v>
      </c>
      <c r="C37" s="28">
        <v>1535</v>
      </c>
      <c r="D37" s="28">
        <v>1528</v>
      </c>
      <c r="E37" s="28">
        <v>1532.2</v>
      </c>
      <c r="F37" s="64"/>
      <c r="G37" s="64">
        <v>1306</v>
      </c>
      <c r="H37" s="64">
        <v>1318</v>
      </c>
      <c r="I37" s="64">
        <v>1373</v>
      </c>
      <c r="J37" s="64">
        <v>1311</v>
      </c>
      <c r="K37" s="64"/>
      <c r="L37" s="64">
        <v>1433</v>
      </c>
      <c r="M37" s="29">
        <v>6368</v>
      </c>
      <c r="N37" s="29">
        <v>1279</v>
      </c>
      <c r="O37" s="29">
        <v>1259</v>
      </c>
      <c r="P37" s="26"/>
      <c r="Q37" s="29">
        <v>1257</v>
      </c>
      <c r="R37" s="29">
        <v>1359</v>
      </c>
      <c r="S37" s="29">
        <v>1247</v>
      </c>
      <c r="T37" s="29">
        <v>1231</v>
      </c>
      <c r="U37" s="26"/>
      <c r="V37" s="29">
        <v>1132</v>
      </c>
      <c r="W37" s="29">
        <v>1183</v>
      </c>
      <c r="X37" s="29">
        <v>1078</v>
      </c>
      <c r="Y37" s="29">
        <v>1104</v>
      </c>
      <c r="Z37" s="26"/>
      <c r="AA37" s="29">
        <v>1079</v>
      </c>
      <c r="AB37" s="29">
        <v>1116</v>
      </c>
      <c r="AC37" s="29">
        <v>1061</v>
      </c>
      <c r="AD37" s="29">
        <v>1057</v>
      </c>
      <c r="AE37" s="26"/>
      <c r="AF37" s="29">
        <v>1057</v>
      </c>
      <c r="AG37" s="29">
        <v>1112</v>
      </c>
      <c r="AH37" s="29">
        <v>1072</v>
      </c>
      <c r="AI37" s="29">
        <v>1058</v>
      </c>
    </row>
    <row r="38" spans="1:36" s="4" customFormat="1" ht="12" customHeight="1" x14ac:dyDescent="0.2">
      <c r="A38" s="41" t="s">
        <v>8</v>
      </c>
      <c r="B38" s="28">
        <v>298</v>
      </c>
      <c r="C38" s="28">
        <v>338</v>
      </c>
      <c r="D38" s="28">
        <v>343</v>
      </c>
      <c r="E38" s="28">
        <v>271.89999999999998</v>
      </c>
      <c r="F38" s="64"/>
      <c r="G38" s="64">
        <v>241</v>
      </c>
      <c r="H38" s="64">
        <v>322</v>
      </c>
      <c r="I38" s="64">
        <v>345</v>
      </c>
      <c r="J38" s="64">
        <v>239</v>
      </c>
      <c r="K38" s="64"/>
      <c r="L38" s="64">
        <v>378</v>
      </c>
      <c r="M38" s="29">
        <v>281</v>
      </c>
      <c r="N38" s="29">
        <v>311</v>
      </c>
      <c r="O38" s="29">
        <v>231</v>
      </c>
      <c r="P38" s="26"/>
      <c r="Q38" s="29">
        <v>219</v>
      </c>
      <c r="R38" s="29">
        <v>310</v>
      </c>
      <c r="S38" s="29">
        <v>290</v>
      </c>
      <c r="T38" s="29">
        <v>230</v>
      </c>
      <c r="U38" s="26"/>
      <c r="V38" s="29">
        <v>220</v>
      </c>
      <c r="W38" s="29">
        <v>259</v>
      </c>
      <c r="X38" s="29">
        <v>242</v>
      </c>
      <c r="Y38" s="29">
        <v>197</v>
      </c>
      <c r="Z38" s="26"/>
      <c r="AA38" s="29">
        <v>199</v>
      </c>
      <c r="AB38" s="29">
        <v>242</v>
      </c>
      <c r="AC38" s="29">
        <v>222</v>
      </c>
      <c r="AD38" s="29">
        <v>174</v>
      </c>
      <c r="AE38" s="26"/>
      <c r="AF38" s="29">
        <v>202</v>
      </c>
      <c r="AG38" s="29">
        <v>269</v>
      </c>
      <c r="AH38" s="29">
        <v>246</v>
      </c>
      <c r="AI38" s="29">
        <v>225</v>
      </c>
    </row>
    <row r="39" spans="1:36" s="4" customFormat="1" ht="12" customHeight="1" x14ac:dyDescent="0.2">
      <c r="A39" s="42" t="s">
        <v>12</v>
      </c>
      <c r="B39" s="32">
        <v>0.19266847691927919</v>
      </c>
      <c r="C39" s="32">
        <v>0.19600000000000001</v>
      </c>
      <c r="D39" s="32">
        <v>0.19800000000000001</v>
      </c>
      <c r="E39" s="32">
        <v>0.192</v>
      </c>
      <c r="F39" s="67"/>
      <c r="G39" s="67">
        <v>0.17</v>
      </c>
      <c r="H39" s="67">
        <v>0.16800000000000001</v>
      </c>
      <c r="I39" s="67">
        <v>0.17599999999999999</v>
      </c>
      <c r="J39" s="67">
        <v>0.16600000000000001</v>
      </c>
      <c r="K39" s="67"/>
      <c r="L39" s="67">
        <v>0.188</v>
      </c>
      <c r="M39" s="22">
        <v>0.17100000000000001</v>
      </c>
      <c r="N39" s="22">
        <v>0.17</v>
      </c>
      <c r="O39" s="22">
        <v>0.161</v>
      </c>
      <c r="P39" s="46"/>
      <c r="Q39" s="22">
        <v>0.188</v>
      </c>
      <c r="R39" s="22">
        <v>0.184</v>
      </c>
      <c r="S39" s="22">
        <v>0.17499999999999999</v>
      </c>
      <c r="T39" s="22">
        <v>0.17199999999999999</v>
      </c>
      <c r="U39" s="46"/>
      <c r="V39" s="22">
        <v>0.185</v>
      </c>
      <c r="W39" s="22">
        <v>0.188</v>
      </c>
      <c r="X39" s="22">
        <v>0.17799999999999999</v>
      </c>
      <c r="Y39" s="22">
        <v>0.17699999999999999</v>
      </c>
      <c r="Z39" s="46"/>
      <c r="AA39" s="22">
        <v>0.17899999999999999</v>
      </c>
      <c r="AB39" s="22">
        <v>0.183</v>
      </c>
      <c r="AC39" s="22">
        <v>0.17699999999999999</v>
      </c>
      <c r="AD39" s="22">
        <v>0.17399999999999999</v>
      </c>
      <c r="AE39" s="46"/>
      <c r="AF39" s="22">
        <v>0.187</v>
      </c>
      <c r="AG39" s="22">
        <v>0.192</v>
      </c>
      <c r="AH39" s="22">
        <v>0.189</v>
      </c>
      <c r="AI39" s="22">
        <v>0.17699999999999999</v>
      </c>
      <c r="AJ39" s="11"/>
    </row>
    <row r="40" spans="1:36" s="4" customFormat="1" ht="12" customHeight="1" x14ac:dyDescent="0.2">
      <c r="A40" s="42" t="s">
        <v>13</v>
      </c>
      <c r="B40" s="32">
        <v>3.67810417180943E-2</v>
      </c>
      <c r="C40" s="32">
        <v>4.2999999999999997E-2</v>
      </c>
      <c r="D40" s="32">
        <v>4.4999999999999998E-2</v>
      </c>
      <c r="E40" s="32">
        <v>3.4000000000000002E-2</v>
      </c>
      <c r="F40" s="67"/>
      <c r="G40" s="67">
        <v>3.1E-2</v>
      </c>
      <c r="H40" s="67">
        <v>4.1000000000000002E-2</v>
      </c>
      <c r="I40" s="67">
        <v>4.3999999999999997E-2</v>
      </c>
      <c r="J40" s="67">
        <v>0.03</v>
      </c>
      <c r="K40" s="67"/>
      <c r="L40" s="67">
        <v>0.05</v>
      </c>
      <c r="M40" s="22">
        <v>3.6999999999999998E-2</v>
      </c>
      <c r="N40" s="22">
        <v>4.1000000000000002E-2</v>
      </c>
      <c r="O40" s="22">
        <v>0.03</v>
      </c>
      <c r="P40" s="46"/>
      <c r="Q40" s="22">
        <v>3.3000000000000002E-2</v>
      </c>
      <c r="R40" s="22">
        <v>4.2000000000000003E-2</v>
      </c>
      <c r="S40" s="22">
        <v>4.1000000000000002E-2</v>
      </c>
      <c r="T40" s="22">
        <v>3.2000000000000001E-2</v>
      </c>
      <c r="U40" s="46"/>
      <c r="V40" s="22">
        <v>3.5999999999999997E-2</v>
      </c>
      <c r="W40" s="22">
        <v>4.1000000000000002E-2</v>
      </c>
      <c r="X40" s="22">
        <v>0.04</v>
      </c>
      <c r="Y40" s="22">
        <v>3.2000000000000001E-2</v>
      </c>
      <c r="Z40" s="46"/>
      <c r="AA40" s="22">
        <v>3.3000000000000002E-2</v>
      </c>
      <c r="AB40" s="22">
        <v>0.04</v>
      </c>
      <c r="AC40" s="22">
        <v>3.6999999999999998E-2</v>
      </c>
      <c r="AD40" s="22">
        <v>2.9000000000000001E-2</v>
      </c>
      <c r="AE40" s="46"/>
      <c r="AF40" s="22">
        <v>3.5999999999999997E-2</v>
      </c>
      <c r="AG40" s="22">
        <v>4.5999999999999999E-2</v>
      </c>
      <c r="AH40" s="22">
        <v>4.2999999999999997E-2</v>
      </c>
      <c r="AI40" s="22">
        <v>3.7999999999999999E-2</v>
      </c>
      <c r="AJ40" s="11"/>
    </row>
    <row r="41" spans="1:36" s="4" customFormat="1" ht="12" customHeight="1" x14ac:dyDescent="0.2">
      <c r="A41" s="42" t="s">
        <v>14</v>
      </c>
      <c r="B41" s="32">
        <v>0.190903267136451</v>
      </c>
      <c r="C41" s="32">
        <v>0.22</v>
      </c>
      <c r="D41" s="32">
        <v>0.224</v>
      </c>
      <c r="E41" s="32">
        <v>0.17799999999999999</v>
      </c>
      <c r="F41" s="67"/>
      <c r="G41" s="67">
        <v>0.185</v>
      </c>
      <c r="H41" s="67">
        <v>0.24399999999999999</v>
      </c>
      <c r="I41" s="67">
        <v>0.251</v>
      </c>
      <c r="J41" s="67">
        <v>0.182</v>
      </c>
      <c r="K41" s="67"/>
      <c r="L41" s="67">
        <v>0.26400000000000001</v>
      </c>
      <c r="M41" s="22">
        <v>0.214</v>
      </c>
      <c r="N41" s="22">
        <v>0.24299999999999999</v>
      </c>
      <c r="O41" s="22">
        <v>0.184</v>
      </c>
      <c r="P41" s="46"/>
      <c r="Q41" s="22">
        <v>0.17399999999999999</v>
      </c>
      <c r="R41" s="22">
        <v>0.22800000000000001</v>
      </c>
      <c r="S41" s="22">
        <v>0.23300000000000001</v>
      </c>
      <c r="T41" s="22">
        <v>0.187</v>
      </c>
      <c r="U41" s="46"/>
      <c r="V41" s="22">
        <v>0.19400000000000001</v>
      </c>
      <c r="W41" s="22">
        <v>0.219</v>
      </c>
      <c r="X41" s="22">
        <v>0.224</v>
      </c>
      <c r="Y41" s="22">
        <v>0.17799999999999999</v>
      </c>
      <c r="Z41" s="46"/>
      <c r="AA41" s="22">
        <v>0.184</v>
      </c>
      <c r="AB41" s="22">
        <v>0.217</v>
      </c>
      <c r="AC41" s="22">
        <v>0.20899999999999999</v>
      </c>
      <c r="AD41" s="22">
        <v>0.16500000000000001</v>
      </c>
      <c r="AE41" s="46"/>
      <c r="AF41" s="22">
        <v>0.191</v>
      </c>
      <c r="AG41" s="22">
        <v>0.24199999999999999</v>
      </c>
      <c r="AH41" s="22">
        <v>0.22900000000000001</v>
      </c>
      <c r="AI41" s="22">
        <v>0.21299999999999999</v>
      </c>
      <c r="AJ41" s="11"/>
    </row>
    <row r="42" spans="1:36" s="4" customFormat="1" ht="9" customHeight="1" x14ac:dyDescent="0.2">
      <c r="A42" s="41"/>
      <c r="B42" s="36"/>
      <c r="C42" s="36"/>
      <c r="D42" s="36"/>
      <c r="E42" s="36"/>
      <c r="F42" s="72"/>
      <c r="G42" s="72"/>
      <c r="H42" s="72"/>
      <c r="I42" s="72"/>
      <c r="J42" s="72"/>
      <c r="K42" s="72"/>
      <c r="L42" s="72"/>
      <c r="M42" s="37"/>
      <c r="N42" s="37"/>
      <c r="O42" s="37"/>
      <c r="P42" s="26"/>
      <c r="Q42" s="37"/>
      <c r="R42" s="37"/>
      <c r="S42" s="37"/>
      <c r="T42" s="37"/>
      <c r="U42" s="26"/>
      <c r="V42" s="37"/>
      <c r="W42" s="37"/>
      <c r="X42" s="37"/>
      <c r="Y42" s="37"/>
      <c r="Z42" s="26"/>
      <c r="AA42" s="37"/>
      <c r="AB42" s="37"/>
      <c r="AC42" s="37"/>
      <c r="AD42" s="37"/>
      <c r="AE42" s="26"/>
      <c r="AF42" s="37"/>
      <c r="AG42" s="37"/>
      <c r="AH42" s="37"/>
      <c r="AI42" s="37"/>
    </row>
    <row r="43" spans="1:36" s="4" customFormat="1" ht="12" customHeight="1" x14ac:dyDescent="0.2">
      <c r="A43" s="45" t="s">
        <v>25</v>
      </c>
      <c r="B43" s="36"/>
      <c r="C43" s="36"/>
      <c r="D43" s="36"/>
      <c r="E43" s="36"/>
      <c r="F43" s="72"/>
      <c r="G43" s="72"/>
      <c r="H43" s="72"/>
      <c r="I43" s="72"/>
      <c r="J43" s="72"/>
      <c r="K43" s="72"/>
      <c r="L43" s="72"/>
      <c r="M43" s="37"/>
      <c r="N43" s="37"/>
      <c r="O43" s="37"/>
      <c r="P43" s="26"/>
      <c r="Q43" s="37"/>
      <c r="R43" s="37"/>
      <c r="S43" s="37"/>
      <c r="T43" s="37"/>
      <c r="U43" s="26"/>
      <c r="V43" s="37"/>
      <c r="W43" s="37"/>
      <c r="X43" s="37"/>
      <c r="Y43" s="37"/>
      <c r="Z43" s="26"/>
      <c r="AA43" s="37"/>
      <c r="AB43" s="37"/>
      <c r="AC43" s="37"/>
      <c r="AD43" s="37"/>
      <c r="AE43" s="26"/>
      <c r="AF43" s="37"/>
      <c r="AG43" s="37"/>
      <c r="AH43" s="37"/>
      <c r="AI43" s="37"/>
    </row>
    <row r="44" spans="1:36" s="4" customFormat="1" ht="12" customHeight="1" x14ac:dyDescent="0.2">
      <c r="A44" s="41" t="s">
        <v>28</v>
      </c>
      <c r="B44" s="28">
        <v>3049</v>
      </c>
      <c r="C44" s="28">
        <v>3147</v>
      </c>
      <c r="D44" s="28">
        <v>3465</v>
      </c>
      <c r="E44" s="28">
        <v>4728.7</v>
      </c>
      <c r="F44" s="64"/>
      <c r="G44" s="64">
        <v>2848</v>
      </c>
      <c r="H44" s="64">
        <v>3111</v>
      </c>
      <c r="I44" s="64">
        <v>3417</v>
      </c>
      <c r="J44" s="64">
        <v>3853</v>
      </c>
      <c r="K44" s="64"/>
      <c r="L44" s="64">
        <v>2678</v>
      </c>
      <c r="M44" s="29">
        <v>2913</v>
      </c>
      <c r="N44" s="29">
        <v>2757</v>
      </c>
      <c r="O44" s="29">
        <v>3014</v>
      </c>
      <c r="P44" s="26"/>
      <c r="Q44" s="29">
        <v>2043</v>
      </c>
      <c r="R44" s="29">
        <v>2406</v>
      </c>
      <c r="S44" s="29">
        <v>2492</v>
      </c>
      <c r="T44" s="29">
        <v>2742</v>
      </c>
      <c r="U44" s="26"/>
      <c r="V44" s="29">
        <v>1440</v>
      </c>
      <c r="W44" s="29">
        <v>1500</v>
      </c>
      <c r="X44" s="29">
        <v>1476</v>
      </c>
      <c r="Y44" s="29">
        <v>1544</v>
      </c>
      <c r="Z44" s="26"/>
      <c r="AA44" s="29">
        <v>1345</v>
      </c>
      <c r="AB44" s="29">
        <v>1400</v>
      </c>
      <c r="AC44" s="29">
        <v>1441</v>
      </c>
      <c r="AD44" s="29">
        <v>1543</v>
      </c>
      <c r="AE44" s="26"/>
      <c r="AF44" s="29">
        <v>1344</v>
      </c>
      <c r="AG44" s="29">
        <v>1372</v>
      </c>
      <c r="AH44" s="29">
        <v>1374</v>
      </c>
      <c r="AI44" s="29">
        <v>1380</v>
      </c>
    </row>
    <row r="45" spans="1:36" s="4" customFormat="1" ht="12" customHeight="1" x14ac:dyDescent="0.2">
      <c r="A45" s="41" t="s">
        <v>7</v>
      </c>
      <c r="B45" s="28">
        <v>1126</v>
      </c>
      <c r="C45" s="28">
        <v>1186</v>
      </c>
      <c r="D45" s="28">
        <v>1256</v>
      </c>
      <c r="E45" s="28">
        <v>1401</v>
      </c>
      <c r="F45" s="64"/>
      <c r="G45" s="64">
        <v>699</v>
      </c>
      <c r="H45" s="64">
        <v>741</v>
      </c>
      <c r="I45" s="64">
        <v>758</v>
      </c>
      <c r="J45" s="64">
        <v>837</v>
      </c>
      <c r="K45" s="64"/>
      <c r="L45" s="64">
        <v>671</v>
      </c>
      <c r="M45" s="29">
        <v>690</v>
      </c>
      <c r="N45" s="29">
        <v>646</v>
      </c>
      <c r="O45" s="29">
        <v>723</v>
      </c>
      <c r="P45" s="26"/>
      <c r="Q45" s="29">
        <v>536</v>
      </c>
      <c r="R45" s="29">
        <v>669</v>
      </c>
      <c r="S45" s="29">
        <v>684</v>
      </c>
      <c r="T45" s="29">
        <v>727</v>
      </c>
      <c r="U45" s="26"/>
      <c r="V45" s="29">
        <v>330</v>
      </c>
      <c r="W45" s="29">
        <v>358</v>
      </c>
      <c r="X45" s="29">
        <v>359</v>
      </c>
      <c r="Y45" s="29">
        <v>373</v>
      </c>
      <c r="Z45" s="26"/>
      <c r="AA45" s="29">
        <v>330</v>
      </c>
      <c r="AB45" s="29">
        <v>346</v>
      </c>
      <c r="AC45" s="29">
        <v>350</v>
      </c>
      <c r="AD45" s="29">
        <v>370</v>
      </c>
      <c r="AE45" s="26"/>
      <c r="AF45" s="29">
        <v>348</v>
      </c>
      <c r="AG45" s="29">
        <v>360</v>
      </c>
      <c r="AH45" s="29">
        <v>356</v>
      </c>
      <c r="AI45" s="29">
        <v>345</v>
      </c>
    </row>
    <row r="46" spans="1:36" s="4" customFormat="1" ht="12" customHeight="1" x14ac:dyDescent="0.2">
      <c r="A46" s="41" t="s">
        <v>8</v>
      </c>
      <c r="B46" s="28">
        <v>193</v>
      </c>
      <c r="C46" s="28">
        <v>241</v>
      </c>
      <c r="D46" s="28">
        <v>239</v>
      </c>
      <c r="E46" s="28">
        <v>340</v>
      </c>
      <c r="F46" s="64"/>
      <c r="G46" s="64">
        <v>127</v>
      </c>
      <c r="H46" s="64">
        <v>175</v>
      </c>
      <c r="I46" s="64">
        <v>184</v>
      </c>
      <c r="J46" s="64">
        <v>223</v>
      </c>
      <c r="K46" s="64"/>
      <c r="L46" s="64">
        <v>66</v>
      </c>
      <c r="M46" s="29">
        <v>128</v>
      </c>
      <c r="N46" s="29">
        <v>115</v>
      </c>
      <c r="O46" s="29">
        <v>185</v>
      </c>
      <c r="P46" s="26"/>
      <c r="Q46" s="29">
        <v>47</v>
      </c>
      <c r="R46" s="29">
        <v>90</v>
      </c>
      <c r="S46" s="29">
        <v>105</v>
      </c>
      <c r="T46" s="29">
        <v>142</v>
      </c>
      <c r="U46" s="26"/>
      <c r="V46" s="29">
        <v>36</v>
      </c>
      <c r="W46" s="29">
        <v>68</v>
      </c>
      <c r="X46" s="29">
        <v>75</v>
      </c>
      <c r="Y46" s="29">
        <v>63</v>
      </c>
      <c r="Z46" s="26"/>
      <c r="AA46" s="29">
        <v>46</v>
      </c>
      <c r="AB46" s="29">
        <v>67</v>
      </c>
      <c r="AC46" s="29">
        <v>71</v>
      </c>
      <c r="AD46" s="29">
        <v>90</v>
      </c>
      <c r="AE46" s="26"/>
      <c r="AF46" s="29">
        <v>45</v>
      </c>
      <c r="AG46" s="29">
        <v>76</v>
      </c>
      <c r="AH46" s="29">
        <v>71</v>
      </c>
      <c r="AI46" s="29">
        <v>64</v>
      </c>
    </row>
    <row r="47" spans="1:36" s="4" customFormat="1" ht="12" customHeight="1" x14ac:dyDescent="0.2">
      <c r="A47" s="42" t="s">
        <v>12</v>
      </c>
      <c r="B47" s="32">
        <v>0.36930141029845859</v>
      </c>
      <c r="C47" s="32">
        <v>0.377</v>
      </c>
      <c r="D47" s="32">
        <v>0.36199999999999999</v>
      </c>
      <c r="E47" s="32">
        <v>0.29599999999999999</v>
      </c>
      <c r="F47" s="67"/>
      <c r="G47" s="67">
        <v>0.245</v>
      </c>
      <c r="H47" s="67">
        <v>0.23799999999999999</v>
      </c>
      <c r="I47" s="67">
        <v>0.222</v>
      </c>
      <c r="J47" s="67">
        <v>0.217</v>
      </c>
      <c r="K47" s="67"/>
      <c r="L47" s="67">
        <v>0.251</v>
      </c>
      <c r="M47" s="22">
        <v>0.23699999999999999</v>
      </c>
      <c r="N47" s="22">
        <v>0.23400000000000001</v>
      </c>
      <c r="O47" s="22">
        <v>0.24</v>
      </c>
      <c r="P47" s="46"/>
      <c r="Q47" s="22">
        <v>0.26200000000000001</v>
      </c>
      <c r="R47" s="22">
        <v>0.27800000000000002</v>
      </c>
      <c r="S47" s="22">
        <v>0.27400000000000002</v>
      </c>
      <c r="T47" s="22">
        <v>0.26500000000000001</v>
      </c>
      <c r="U47" s="46"/>
      <c r="V47" s="22">
        <v>0.22900000000000001</v>
      </c>
      <c r="W47" s="22">
        <v>0.23899999999999999</v>
      </c>
      <c r="X47" s="22">
        <v>0.24299999999999999</v>
      </c>
      <c r="Y47" s="22">
        <v>0.24199999999999999</v>
      </c>
      <c r="Z47" s="46"/>
      <c r="AA47" s="22">
        <v>0.245</v>
      </c>
      <c r="AB47" s="22">
        <v>0.247</v>
      </c>
      <c r="AC47" s="22">
        <v>0.24299999999999999</v>
      </c>
      <c r="AD47" s="22">
        <v>0.24</v>
      </c>
      <c r="AE47" s="46"/>
      <c r="AF47" s="22">
        <v>0.25900000000000001</v>
      </c>
      <c r="AG47" s="22">
        <v>0.26200000000000001</v>
      </c>
      <c r="AH47" s="22">
        <v>0.25900000000000001</v>
      </c>
      <c r="AI47" s="22">
        <v>0.25</v>
      </c>
      <c r="AJ47" s="11"/>
    </row>
    <row r="48" spans="1:36" s="4" customFormat="1" ht="12" customHeight="1" x14ac:dyDescent="0.2">
      <c r="A48" s="42" t="s">
        <v>13</v>
      </c>
      <c r="B48" s="32">
        <v>6.3299442440144307E-2</v>
      </c>
      <c r="C48" s="32">
        <v>7.6999999999999999E-2</v>
      </c>
      <c r="D48" s="32">
        <v>6.9000000000000006E-2</v>
      </c>
      <c r="E48" s="32">
        <v>7.1999999999999995E-2</v>
      </c>
      <c r="F48" s="67"/>
      <c r="G48" s="67">
        <v>4.4999999999999998E-2</v>
      </c>
      <c r="H48" s="67">
        <v>5.6000000000000001E-2</v>
      </c>
      <c r="I48" s="67">
        <v>5.3999999999999999E-2</v>
      </c>
      <c r="J48" s="67">
        <v>5.8000000000000003E-2</v>
      </c>
      <c r="K48" s="67"/>
      <c r="L48" s="67">
        <v>2.5000000000000001E-2</v>
      </c>
      <c r="M48" s="22">
        <v>4.3999999999999997E-2</v>
      </c>
      <c r="N48" s="22">
        <v>4.2000000000000003E-2</v>
      </c>
      <c r="O48" s="22">
        <v>6.0999999999999999E-2</v>
      </c>
      <c r="P48" s="46"/>
      <c r="Q48" s="22">
        <v>2.3E-2</v>
      </c>
      <c r="R48" s="22">
        <v>3.6999999999999998E-2</v>
      </c>
      <c r="S48" s="22">
        <v>4.2000000000000003E-2</v>
      </c>
      <c r="T48" s="22">
        <v>5.1999999999999998E-2</v>
      </c>
      <c r="U48" s="46"/>
      <c r="V48" s="22">
        <v>2.5000000000000001E-2</v>
      </c>
      <c r="W48" s="22">
        <v>4.4999999999999998E-2</v>
      </c>
      <c r="X48" s="22">
        <v>5.0999999999999997E-2</v>
      </c>
      <c r="Y48" s="22">
        <v>4.1000000000000002E-2</v>
      </c>
      <c r="Z48" s="46"/>
      <c r="AA48" s="22">
        <v>3.4000000000000002E-2</v>
      </c>
      <c r="AB48" s="22">
        <v>4.8000000000000001E-2</v>
      </c>
      <c r="AC48" s="22">
        <v>4.9000000000000002E-2</v>
      </c>
      <c r="AD48" s="22">
        <v>5.8000000000000003E-2</v>
      </c>
      <c r="AE48" s="46"/>
      <c r="AF48" s="22">
        <v>3.3000000000000002E-2</v>
      </c>
      <c r="AG48" s="22">
        <v>5.5E-2</v>
      </c>
      <c r="AH48" s="22">
        <v>5.1999999999999998E-2</v>
      </c>
      <c r="AI48" s="22">
        <v>4.5999999999999999E-2</v>
      </c>
      <c r="AJ48" s="11"/>
    </row>
    <row r="49" spans="1:36" s="4" customFormat="1" ht="12" customHeight="1" x14ac:dyDescent="0.2">
      <c r="A49" s="47" t="s">
        <v>14</v>
      </c>
      <c r="B49" s="21">
        <v>0.17140319715808169</v>
      </c>
      <c r="C49" s="21">
        <v>0.20300000000000001</v>
      </c>
      <c r="D49" s="21">
        <v>0.19</v>
      </c>
      <c r="E49" s="21">
        <v>0.24299999999999999</v>
      </c>
      <c r="F49" s="68"/>
      <c r="G49" s="68">
        <v>0.182</v>
      </c>
      <c r="H49" s="68">
        <v>0.23599999999999999</v>
      </c>
      <c r="I49" s="68">
        <v>0.24299999999999999</v>
      </c>
      <c r="J49" s="68">
        <v>0.26600000000000001</v>
      </c>
      <c r="K49" s="68"/>
      <c r="L49" s="68">
        <v>9.8000000000000004E-2</v>
      </c>
      <c r="M49" s="9">
        <v>0.186</v>
      </c>
      <c r="N49" s="9">
        <v>0.17799999999999999</v>
      </c>
      <c r="O49" s="9">
        <v>0.25600000000000001</v>
      </c>
      <c r="P49" s="56"/>
      <c r="Q49" s="9">
        <v>8.7999999999999995E-2</v>
      </c>
      <c r="R49" s="9">
        <v>0.13500000000000001</v>
      </c>
      <c r="S49" s="9">
        <v>0.154</v>
      </c>
      <c r="T49" s="9">
        <v>0.19500000000000001</v>
      </c>
      <c r="U49" s="56"/>
      <c r="V49" s="9">
        <v>0.109</v>
      </c>
      <c r="W49" s="9">
        <v>0.19</v>
      </c>
      <c r="X49" s="9">
        <v>0.20899999999999999</v>
      </c>
      <c r="Y49" s="9">
        <v>0.16900000000000001</v>
      </c>
      <c r="Z49" s="56"/>
      <c r="AA49" s="9">
        <v>0.13900000000000001</v>
      </c>
      <c r="AB49" s="9">
        <v>0.19400000000000001</v>
      </c>
      <c r="AC49" s="9">
        <v>0.20300000000000001</v>
      </c>
      <c r="AD49" s="9">
        <v>0.24299999999999999</v>
      </c>
      <c r="AE49" s="56"/>
      <c r="AF49" s="9">
        <v>0.129</v>
      </c>
      <c r="AG49" s="9">
        <v>0.21099999999999999</v>
      </c>
      <c r="AH49" s="9">
        <v>0.19900000000000001</v>
      </c>
      <c r="AI49" s="9">
        <v>0.186</v>
      </c>
      <c r="AJ49" s="11"/>
    </row>
    <row r="50" spans="1:36" s="4" customFormat="1" ht="6.75" customHeight="1" x14ac:dyDescent="0.2">
      <c r="F50" s="13"/>
      <c r="G50" s="13"/>
      <c r="H50" s="13"/>
      <c r="I50" s="13"/>
      <c r="J50" s="13"/>
      <c r="K50" s="13"/>
      <c r="L50" s="13"/>
      <c r="O50" s="13"/>
      <c r="P50" s="13"/>
      <c r="T50" s="13"/>
      <c r="Y50" s="13"/>
      <c r="AC50" s="13"/>
      <c r="AD50" s="14"/>
      <c r="AH50" s="13"/>
      <c r="AI50" s="14"/>
    </row>
    <row r="51" spans="1:36" s="4" customFormat="1" ht="12.75" customHeight="1" x14ac:dyDescent="0.2">
      <c r="A51" s="13" t="s">
        <v>30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3"/>
      <c r="Q51" s="10"/>
      <c r="R51" s="10"/>
      <c r="S51" s="10"/>
      <c r="T51" s="10"/>
      <c r="V51" s="10"/>
      <c r="W51" s="10"/>
      <c r="X51" s="10"/>
      <c r="Y51" s="10"/>
      <c r="AA51" s="10"/>
      <c r="AB51" s="10"/>
      <c r="AC51" s="10"/>
      <c r="AD51" s="15"/>
      <c r="AF51" s="10"/>
      <c r="AG51" s="10"/>
      <c r="AH51" s="10"/>
      <c r="AI51" s="15"/>
    </row>
    <row r="52" spans="1:36" ht="4.5" customHeight="1" x14ac:dyDescent="0.2">
      <c r="AD52" s="16"/>
      <c r="AI52" s="16"/>
    </row>
    <row r="53" spans="1:36" hidden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V53" s="17"/>
      <c r="W53" s="17"/>
      <c r="X53" s="17"/>
      <c r="Y53" s="17"/>
      <c r="AA53" s="17"/>
      <c r="AB53" s="17"/>
      <c r="AC53" s="17"/>
      <c r="AD53" s="18"/>
      <c r="AF53" s="17"/>
      <c r="AG53" s="17"/>
      <c r="AH53" s="17"/>
      <c r="AI53" s="18"/>
    </row>
    <row r="54" spans="1:36" hidden="1" x14ac:dyDescent="0.2">
      <c r="AD54" s="16"/>
      <c r="AI54" s="16"/>
    </row>
    <row r="55" spans="1:36" hidden="1" x14ac:dyDescent="0.2">
      <c r="AD55" s="16"/>
      <c r="AI55" s="16"/>
    </row>
    <row r="56" spans="1:36" hidden="1" x14ac:dyDescent="0.2">
      <c r="AD56" s="16"/>
      <c r="AI56" s="16"/>
    </row>
    <row r="57" spans="1:36" hidden="1" x14ac:dyDescent="0.2">
      <c r="AD57" s="16"/>
      <c r="AI57" s="16"/>
    </row>
    <row r="58" spans="1:36" hidden="1" x14ac:dyDescent="0.2">
      <c r="AD58" s="16"/>
      <c r="AI58" s="16"/>
    </row>
    <row r="59" spans="1:36" hidden="1" x14ac:dyDescent="0.2">
      <c r="AD59" s="16"/>
      <c r="AI59" s="16"/>
    </row>
  </sheetData>
  <mergeCells count="7">
    <mergeCell ref="B3:E3"/>
    <mergeCell ref="V3:Y3"/>
    <mergeCell ref="AA3:AD3"/>
    <mergeCell ref="AF3:AI3"/>
    <mergeCell ref="Q3:T3"/>
    <mergeCell ref="L3:O3"/>
    <mergeCell ref="G3:J3"/>
  </mergeCells>
  <pageMargins left="0.59055118110236227" right="0.59055118110236227" top="0.78740157480314965" bottom="0.78740157480314965" header="0.19685039370078741" footer="0.19685039370078741"/>
  <pageSetup paperSize="9" scale="61" orientation="landscape" r:id="rId1"/>
  <headerFooter alignWithMargins="0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Quarterly KPIs</vt:lpstr>
      <vt:lpstr>'Quarterly KPIs'!_Toc108423200</vt:lpstr>
      <vt:lpstr>'Quarterly KPIs'!Print_Area</vt:lpstr>
    </vt:vector>
  </TitlesOfParts>
  <Company>DSV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Regitze.Galsgaard</dc:creator>
  <cp:lastModifiedBy>Frederikke Anna Linde - DSV</cp:lastModifiedBy>
  <cp:lastPrinted>2019-02-06T18:33:16Z</cp:lastPrinted>
  <dcterms:created xsi:type="dcterms:W3CDTF">2014-02-06T11:31:45Z</dcterms:created>
  <dcterms:modified xsi:type="dcterms:W3CDTF">2020-02-06T16:42:13Z</dcterms:modified>
</cp:coreProperties>
</file>